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6"/>
  </bookViews>
  <sheets>
    <sheet name="Domaines" sheetId="2" r:id="rId1"/>
    <sheet name="Pathologies" sheetId="1" r:id="rId2"/>
    <sheet name="Profils" sheetId="3" r:id="rId3"/>
    <sheet name="Poste" sheetId="4" r:id="rId4"/>
    <sheet name="Relations" sheetId="5" r:id="rId5"/>
    <sheet name="Conversions" sheetId="6" r:id="rId6"/>
    <sheet name="Relations FROM BD" sheetId="7" r:id="rId7"/>
  </sheets>
  <calcPr calcId="152511"/>
</workbook>
</file>

<file path=xl/calcChain.xml><?xml version="1.0" encoding="utf-8"?>
<calcChain xmlns="http://schemas.openxmlformats.org/spreadsheetml/2006/main">
  <c r="A3" i="5" l="1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3" i="5"/>
  <c r="B4" i="5"/>
  <c r="B5" i="5"/>
  <c r="B6" i="5"/>
  <c r="B7" i="5"/>
  <c r="B8" i="5"/>
  <c r="B2" i="5"/>
</calcChain>
</file>

<file path=xl/sharedStrings.xml><?xml version="1.0" encoding="utf-8"?>
<sst xmlns="http://schemas.openxmlformats.org/spreadsheetml/2006/main" count="317" uniqueCount="246">
  <si>
    <t>Identifiant domaine</t>
  </si>
  <si>
    <t>Ordre domaine</t>
  </si>
  <si>
    <t>AFFECTIONS_DERMATOLOGIQUES</t>
  </si>
  <si>
    <t>Affections dermatologiques</t>
  </si>
  <si>
    <t>AFFECTIONS_ENDOCRINIENNES</t>
  </si>
  <si>
    <t>Affections endocriniennes</t>
  </si>
  <si>
    <t>Identifiant pathologie</t>
  </si>
  <si>
    <t>Code pathologie</t>
  </si>
  <si>
    <t>Libellé pathologie</t>
  </si>
  <si>
    <t>Ordre pathologie</t>
  </si>
  <si>
    <t>INSUFFISANCE_CARDIAQUE</t>
  </si>
  <si>
    <t>Insuffisance cardiaque</t>
  </si>
  <si>
    <t>CORONAROPATHIE</t>
  </si>
  <si>
    <t>Coronaropathie</t>
  </si>
  <si>
    <t>HYPERTENSION_ARTERIELLE</t>
  </si>
  <si>
    <t>Hypertension artérielle</t>
  </si>
  <si>
    <t>TROUBLES_DU_RYTHME</t>
  </si>
  <si>
    <t>Troubles du rythme</t>
  </si>
  <si>
    <t>PHLEBITES</t>
  </si>
  <si>
    <t>Phlébites</t>
  </si>
  <si>
    <t>ARTERIOPATHIES_CHRONIQUES</t>
  </si>
  <si>
    <t>Artériopathies chroniques</t>
  </si>
  <si>
    <t>HYPOTENSION_ORTHOSTATIQUE</t>
  </si>
  <si>
    <t>Hypotension orthostatique</t>
  </si>
  <si>
    <t>Malaises, vertiges, P d C, chutes</t>
  </si>
  <si>
    <t>ACCIDENTS_VASCULAIRES_CEREBRAUX</t>
  </si>
  <si>
    <t>Accidents vasculaires cérébraux</t>
  </si>
  <si>
    <t>COMITIALITE_FOCALE_ET_GENERALISEE</t>
  </si>
  <si>
    <t>Comitialité focale et généralisée</t>
  </si>
  <si>
    <t>SYNDROME_CONFUSIONNEL_AIGU</t>
  </si>
  <si>
    <t>Syndrome confusionnel aigu</t>
  </si>
  <si>
    <t>TROUBLES_CHRONIQUES_DU_COMPORTEMENT</t>
  </si>
  <si>
    <t>Troubles chroniques du comportement</t>
  </si>
  <si>
    <t>ETATS_DEPRESSIFS</t>
  </si>
  <si>
    <t>Etats dépressifs</t>
  </si>
  <si>
    <t>ETATS_ANXIEUX</t>
  </si>
  <si>
    <t>Etats anxieux</t>
  </si>
  <si>
    <t>PSYCHOSE_DELIRES_HALLUCINATIONS</t>
  </si>
  <si>
    <t>Psychose, délires, hallucinations</t>
  </si>
  <si>
    <t>SYNDROME_DEMENTIEL</t>
  </si>
  <si>
    <t>Syndrome démentiel</t>
  </si>
  <si>
    <t>Broncho-pleuro-pneumopathies</t>
  </si>
  <si>
    <t>INSUFFISANCE_RESPIRATOIRE</t>
  </si>
  <si>
    <t>Insuffisance respiratoire</t>
  </si>
  <si>
    <t>EMBOLIES_PULMONAIRES</t>
  </si>
  <si>
    <t>Embolies pulmonaires</t>
  </si>
  <si>
    <t>SYNDROMES_INFECTIEUX_GENERAUX</t>
  </si>
  <si>
    <t>Syndromes infectieux généraux</t>
  </si>
  <si>
    <t>SYNDROMES_INFECTIEUX_LOCAUX</t>
  </si>
  <si>
    <t>Syndromes infectieux locaux</t>
  </si>
  <si>
    <t>INFECTIONS_URINAIRES_BASSES</t>
  </si>
  <si>
    <t>Infections urinaires basses</t>
  </si>
  <si>
    <t>ESCARRES</t>
  </si>
  <si>
    <t>Escarres</t>
  </si>
  <si>
    <t>AUTRES_LESIONS_CUTANEES</t>
  </si>
  <si>
    <t>PATHOLOGIE_DE_LA_HANCHE</t>
  </si>
  <si>
    <t>Pathologie de la hanche</t>
  </si>
  <si>
    <t>PATHOLOGIE_DE_L_EPAULE</t>
  </si>
  <si>
    <t>Pathologie de l'épaule</t>
  </si>
  <si>
    <t>Pathologie vertébro-discale</t>
  </si>
  <si>
    <t>AUTRES_PATHOLOGIES_OSSEUSES</t>
  </si>
  <si>
    <t>POLYARTHRITE_ET_PATHOLOGIES_ARTICULAIRES</t>
  </si>
  <si>
    <t>SYNDROMES_DIGESTIFS_HAUTS</t>
  </si>
  <si>
    <t>Syndromes digestifs hauts</t>
  </si>
  <si>
    <t>SYNDROMES_ABDOMINAUX</t>
  </si>
  <si>
    <t>Syndromes abdominaux</t>
  </si>
  <si>
    <t>AFFECTION_HEPATIQUE_BILIAIRE_PANCREATIQUE</t>
  </si>
  <si>
    <t>Affection hépatique, biliaire, pancréatique</t>
  </si>
  <si>
    <t>DENUTRITION</t>
  </si>
  <si>
    <t>Dénutrition</t>
  </si>
  <si>
    <t>DIABETE</t>
  </si>
  <si>
    <t>Diabète</t>
  </si>
  <si>
    <t>DYSTHYROIDIE</t>
  </si>
  <si>
    <t>Dysthyroïdie</t>
  </si>
  <si>
    <t>TROUBLES_DE_L_HYDRATATION</t>
  </si>
  <si>
    <t>RETENTION_URINAIRE</t>
  </si>
  <si>
    <t>Rétention urinaire</t>
  </si>
  <si>
    <t>INSUFFISANCE_RENALE</t>
  </si>
  <si>
    <t>Insuffisance rénale</t>
  </si>
  <si>
    <t>INCONTINENCE</t>
  </si>
  <si>
    <t>Incontinence</t>
  </si>
  <si>
    <t>ANEMIES</t>
  </si>
  <si>
    <t>Anémies</t>
  </si>
  <si>
    <t>ETATS_CANCEREUX</t>
  </si>
  <si>
    <t>Etats cancéreux</t>
  </si>
  <si>
    <t>HEMOPATHIES_MALIGNES</t>
  </si>
  <si>
    <t>Hémopathies malignes</t>
  </si>
  <si>
    <t>PATHOLOGIES_OCULAIRES_EVOLUTIVES</t>
  </si>
  <si>
    <t>ETAT_TERMINAL</t>
  </si>
  <si>
    <t>Etat terminal</t>
  </si>
  <si>
    <t>Identifiant profil</t>
  </si>
  <si>
    <t>Libellé profil</t>
  </si>
  <si>
    <t>Ordre profil</t>
  </si>
  <si>
    <t>T2</t>
  </si>
  <si>
    <t>Equilibration et surveillance</t>
  </si>
  <si>
    <t>P1</t>
  </si>
  <si>
    <t>Soins psychiatriques intensifs</t>
  </si>
  <si>
    <t>P2</t>
  </si>
  <si>
    <t>R1</t>
  </si>
  <si>
    <t>R2</t>
  </si>
  <si>
    <t>CH</t>
  </si>
  <si>
    <t>DG</t>
  </si>
  <si>
    <t>M1</t>
  </si>
  <si>
    <t>M2</t>
  </si>
  <si>
    <t>S1</t>
  </si>
  <si>
    <t>S0</t>
  </si>
  <si>
    <t>Soins psychiatriques continus</t>
  </si>
  <si>
    <t>Rééducation fonctionnelle lourde</t>
  </si>
  <si>
    <t>Rééducation fonctionnelle allégé</t>
  </si>
  <si>
    <t>Pathologie non diagnostiquée</t>
  </si>
  <si>
    <t>Accompagnement de fin de vie</t>
  </si>
  <si>
    <t>Etat crépusculaire</t>
  </si>
  <si>
    <t>Surveillance programmée</t>
  </si>
  <si>
    <t>Absence de soins</t>
  </si>
  <si>
    <t>Identifiant poste</t>
  </si>
  <si>
    <t>Libellé poste</t>
  </si>
  <si>
    <t>Ordre poste</t>
  </si>
  <si>
    <t>MEDECIN</t>
  </si>
  <si>
    <t>PSYCHIATRE</t>
  </si>
  <si>
    <t>INFIRMIER</t>
  </si>
  <si>
    <t>KINESITHERAPEUTE</t>
  </si>
  <si>
    <t>PSYCHOMOTRICIEN</t>
  </si>
  <si>
    <t>ASG</t>
  </si>
  <si>
    <t>ERGOTHERAPEUTE</t>
  </si>
  <si>
    <t>ORTHOPHONISTES</t>
  </si>
  <si>
    <t>EDUCATEURS SPORTIFS</t>
  </si>
  <si>
    <t>PSYCHOLOGUE</t>
  </si>
  <si>
    <t>DIETETICIENNE</t>
  </si>
  <si>
    <t>DENTISTE</t>
  </si>
  <si>
    <t>BILAN DOULEUR</t>
  </si>
  <si>
    <t>BILAN PSY</t>
  </si>
  <si>
    <t>BIOLOGIE</t>
  </si>
  <si>
    <t>MEDICAMENT</t>
  </si>
  <si>
    <t>AUTRES</t>
  </si>
  <si>
    <t>Libellé domaine</t>
  </si>
  <si>
    <t>BRONCHO_PLEURO_PNEUMOPATHIES</t>
  </si>
  <si>
    <t>PATHOLOGIE_VERTEBRO_DISCALE</t>
  </si>
  <si>
    <t>AUTRES_PATHOLOGIES</t>
  </si>
  <si>
    <t>Prix par minute</t>
  </si>
  <si>
    <t>Prix du point B </t>
  </si>
  <si>
    <t>Coef euro vers pathos </t>
  </si>
  <si>
    <t>AFFECTIONS_CARDIO_VASCULAIRES</t>
  </si>
  <si>
    <t>AFFECTIONS_NEURO_PSYCHIATRIQUES</t>
  </si>
  <si>
    <t>AFFECTIONS_BRONCHO_PULMONAIRES</t>
  </si>
  <si>
    <t>PATHOLOGIES_INFECTIEUSES</t>
  </si>
  <si>
    <t>AFFECTIONS_OSTEO_ARTICULAIRES</t>
  </si>
  <si>
    <t>AFFECTIONS_GASTRO_ENTEROLOGIQUES</t>
  </si>
  <si>
    <t>AFFECTIONS_URO_NEPHROLOGIQUES</t>
  </si>
  <si>
    <t>AUTRES_DOMAINES</t>
  </si>
  <si>
    <t>Affections cardio-vasculaires</t>
  </si>
  <si>
    <t>Affections neuro-psychiatriques</t>
  </si>
  <si>
    <t>Affections broncho-pulmonaires</t>
  </si>
  <si>
    <t>Pathologies infectieuses</t>
  </si>
  <si>
    <t>Affections ostéo-articulaires</t>
  </si>
  <si>
    <t>Affections gastro-entérologiques</t>
  </si>
  <si>
    <t>Affections uro-néphrologiques</t>
  </si>
  <si>
    <t>Autres domaines</t>
  </si>
  <si>
    <t>EMBOLIE_ET_THROMBOSE_ARTERIELLE_AMPUTATION</t>
  </si>
  <si>
    <t>MALAISES_VERTIGES_PDC_CHUTES</t>
  </si>
  <si>
    <t>SYNDROME_PARKINSONIEN</t>
  </si>
  <si>
    <t>SYNDROME_INFLAMMATOIRE_FIEVRE_INEXPLIQUEE</t>
  </si>
  <si>
    <t>ETAT_GRABATAIRE_TROUBLES_DE_LA_MARCHE</t>
  </si>
  <si>
    <t>AUCUNE_PATHOLOGIE_PERTINENTE_A_RETENIR</t>
  </si>
  <si>
    <t>Embolie et thrombose artérielle, amputation</t>
  </si>
  <si>
    <t>Syndrome parkinsonien</t>
  </si>
  <si>
    <t>Autres lésions cutanées</t>
  </si>
  <si>
    <t>Autres états pathologiques osseux</t>
  </si>
  <si>
    <t>Polyarthrite et états pathologiques articulaires</t>
  </si>
  <si>
    <t>Troubles de l'hydratation</t>
  </si>
  <si>
    <t>Syndrome inflammatoire, fièvre inexpliquée</t>
  </si>
  <si>
    <t>Etats pathologiques oculaires évolutifs</t>
  </si>
  <si>
    <t>Etat grabataire, troubles de la marche</t>
  </si>
  <si>
    <t>Autres états pathologiques</t>
  </si>
  <si>
    <t>Aucune pathologie pertinente à retenir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</si>
  <si>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</si>
  <si>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</si>
  <si>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</si>
  <si>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</si>
  <si>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</si>
  <si>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</si>
  <si>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</si>
  <si>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</si>
  <si>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</si>
  <si>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</si>
  <si>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</si>
  <si>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</si>
  <si>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</si>
  <si>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</si>
  <si>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</si>
  <si>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</si>
  <si>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</si>
  <si>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</si>
  <si>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</si>
  <si>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</si>
  <si>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</si>
  <si>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</si>
  <si>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</si>
  <si>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</si>
  <si>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</si>
  <si>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</si>
  <si>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</si>
  <si>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</si>
  <si>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</si>
  <si>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</si>
  <si>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</si>
  <si>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</si>
  <si>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</si>
  <si>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</si>
  <si>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</si>
  <si>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</si>
  <si>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</si>
  <si>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</si>
  <si>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</si>
  <si>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</si>
  <si>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</si>
  <si>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</si>
  <si>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</si>
  <si>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</si>
  <si>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</si>
  <si>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</si>
  <si>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</si>
  <si>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</si>
  <si>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</si>
  <si>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</si>
  <si>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T1</t>
  </si>
  <si>
    <t>Soins techniques importants</t>
  </si>
  <si>
    <t>Pansements d'opérés - plaies...</t>
  </si>
  <si>
    <t>SOINS_MEDICAUX_GERIATRIQUES</t>
  </si>
  <si>
    <t>SOINS_MEDICAUX_PSYCHIATRIQUES</t>
  </si>
  <si>
    <t>SOINS_TECHNIQUES_INFIRMIERS</t>
  </si>
  <si>
    <t>REEDUCATION_ET_READAPTATION</t>
  </si>
  <si>
    <t>PSYCHOTHERAPIE_ORDONNANCEE</t>
  </si>
  <si>
    <t>ACTES_DE_BIOLOGIE</t>
  </si>
  <si>
    <t>AUTRES_EXPLORATIONS</t>
  </si>
  <si>
    <t>PHARMACIE_ET_PETIT_MATERIEL</t>
  </si>
  <si>
    <t>Soins médicaux gériatriques</t>
  </si>
  <si>
    <t>Soins médicaux psychiatriques</t>
  </si>
  <si>
    <t>Soins techniques infirmiers</t>
  </si>
  <si>
    <t>Rééducation et réadaption</t>
  </si>
  <si>
    <t>Psychothérapie ordonnancée</t>
  </si>
  <si>
    <t>Actes de biologie</t>
  </si>
  <si>
    <t>Autres explorations</t>
  </si>
  <si>
    <t>Pharmacie et petit matériel</t>
  </si>
  <si>
    <t>TYPE_VALEUR_ID</t>
  </si>
  <si>
    <t>TYPE_PATHOLOGIE_ID</t>
  </si>
  <si>
    <t>Cet onglet est un export de la table RELATION_PATHOLOGIE_VALEUR.
Il sert à construire l'onglet 'Relations' avec des formules Excel.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</si>
</sst>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0" fontId="0" fillId="0" borderId="0" xfId="0" applyFont="1" applyFill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1" sqref="A11"/>
    </sheetView>
  </sheetViews>
  <sheetFormatPr baseColWidth="10" defaultRowHeight="14.4" x14ac:dyDescent="0.3"/>
  <cols>
    <col min="1" max="1" width="35.44140625" customWidth="1"/>
    <col min="2" max="2" width="47.88671875" customWidth="1"/>
    <col min="3" max="3" width="13.5546875" customWidth="1"/>
  </cols>
  <sheetData>
    <row r="1" spans="1:3" x14ac:dyDescent="0.3">
      <c r="A1" t="s">
        <v>0</v>
      </c>
      <c r="B1" t="s">
        <v>134</v>
      </c>
      <c r="C1" t="s">
        <v>1</v>
      </c>
    </row>
    <row r="2" spans="1:3" x14ac:dyDescent="0.3">
      <c r="A2" t="s">
        <v>141</v>
      </c>
      <c r="B2" t="s">
        <v>149</v>
      </c>
      <c r="C2">
        <v>1</v>
      </c>
    </row>
    <row r="3" spans="1:3" x14ac:dyDescent="0.3">
      <c r="A3" t="s">
        <v>142</v>
      </c>
      <c r="B3" t="s">
        <v>150</v>
      </c>
      <c r="C3">
        <v>2</v>
      </c>
    </row>
    <row r="4" spans="1:3" x14ac:dyDescent="0.3">
      <c r="A4" t="s">
        <v>143</v>
      </c>
      <c r="B4" t="s">
        <v>151</v>
      </c>
      <c r="C4">
        <v>3</v>
      </c>
    </row>
    <row r="5" spans="1:3" x14ac:dyDescent="0.3">
      <c r="A5" t="s">
        <v>144</v>
      </c>
      <c r="B5" t="s">
        <v>152</v>
      </c>
      <c r="C5">
        <v>4</v>
      </c>
    </row>
    <row r="6" spans="1:3" x14ac:dyDescent="0.3">
      <c r="A6" t="s">
        <v>2</v>
      </c>
      <c r="B6" t="s">
        <v>3</v>
      </c>
      <c r="C6">
        <v>5</v>
      </c>
    </row>
    <row r="7" spans="1:3" x14ac:dyDescent="0.3">
      <c r="A7" t="s">
        <v>145</v>
      </c>
      <c r="B7" t="s">
        <v>153</v>
      </c>
      <c r="C7">
        <v>6</v>
      </c>
    </row>
    <row r="8" spans="1:3" x14ac:dyDescent="0.3">
      <c r="A8" t="s">
        <v>146</v>
      </c>
      <c r="B8" t="s">
        <v>154</v>
      </c>
      <c r="C8">
        <v>7</v>
      </c>
    </row>
    <row r="9" spans="1:3" x14ac:dyDescent="0.3">
      <c r="A9" t="s">
        <v>4</v>
      </c>
      <c r="B9" t="s">
        <v>5</v>
      </c>
      <c r="C9">
        <v>8</v>
      </c>
    </row>
    <row r="10" spans="1:3" x14ac:dyDescent="0.3">
      <c r="A10" t="s">
        <v>147</v>
      </c>
      <c r="B10" t="s">
        <v>155</v>
      </c>
      <c r="C10">
        <v>9</v>
      </c>
    </row>
    <row r="11" spans="1:3" x14ac:dyDescent="0.3">
      <c r="A11" t="s">
        <v>148</v>
      </c>
      <c r="B11" t="s">
        <v>156</v>
      </c>
      <c r="C11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activeCell="D3" sqref="D3"/>
    </sheetView>
  </sheetViews>
  <sheetFormatPr baseColWidth="10" defaultColWidth="8.88671875" defaultRowHeight="14.4" x14ac:dyDescent="0.3"/>
  <cols>
    <col min="1" max="1" width="48.21875" customWidth="1"/>
    <col min="2" max="2" width="27.88671875" style="1" customWidth="1"/>
    <col min="3" max="3" width="37" customWidth="1"/>
    <col min="4" max="4" width="38.5546875" customWidth="1"/>
    <col min="5" max="5" width="20.5546875" customWidth="1"/>
  </cols>
  <sheetData>
    <row r="1" spans="1:5" x14ac:dyDescent="0.3">
      <c r="A1" t="s">
        <v>6</v>
      </c>
      <c r="B1" s="1" t="s">
        <v>7</v>
      </c>
      <c r="C1" t="s">
        <v>8</v>
      </c>
      <c r="D1" t="s">
        <v>0</v>
      </c>
      <c r="E1" t="s">
        <v>9</v>
      </c>
    </row>
    <row r="2" spans="1:5" x14ac:dyDescent="0.3">
      <c r="A2" t="s">
        <v>10</v>
      </c>
      <c r="B2" s="1" t="s">
        <v>174</v>
      </c>
      <c r="C2" t="s">
        <v>11</v>
      </c>
      <c r="D2" t="s">
        <v>141</v>
      </c>
      <c r="E2">
        <v>1</v>
      </c>
    </row>
    <row r="3" spans="1:5" x14ac:dyDescent="0.3">
      <c r="A3" t="s">
        <v>12</v>
      </c>
      <c r="B3" s="1" t="s">
        <v>175</v>
      </c>
      <c r="C3" t="s">
        <v>13</v>
      </c>
      <c r="D3" t="s">
        <v>141</v>
      </c>
      <c r="E3">
        <v>2</v>
      </c>
    </row>
    <row r="4" spans="1:5" x14ac:dyDescent="0.3">
      <c r="A4" t="s">
        <v>14</v>
      </c>
      <c r="B4" s="1" t="s">
        <v>176</v>
      </c>
      <c r="C4" t="s">
        <v>15</v>
      </c>
      <c r="D4" t="s">
        <v>141</v>
      </c>
      <c r="E4">
        <v>3</v>
      </c>
    </row>
    <row r="5" spans="1:5" x14ac:dyDescent="0.3">
      <c r="A5" t="s">
        <v>16</v>
      </c>
      <c r="B5" s="1" t="s">
        <v>177</v>
      </c>
      <c r="C5" t="s">
        <v>17</v>
      </c>
      <c r="D5" t="s">
        <v>141</v>
      </c>
      <c r="E5">
        <v>4</v>
      </c>
    </row>
    <row r="6" spans="1:5" x14ac:dyDescent="0.3">
      <c r="A6" t="s">
        <v>18</v>
      </c>
      <c r="B6" s="1" t="s">
        <v>178</v>
      </c>
      <c r="C6" t="s">
        <v>19</v>
      </c>
      <c r="D6" t="s">
        <v>141</v>
      </c>
      <c r="E6">
        <v>5</v>
      </c>
    </row>
    <row r="7" spans="1:5" x14ac:dyDescent="0.3">
      <c r="A7" t="s">
        <v>157</v>
      </c>
      <c r="B7" s="1" t="s">
        <v>179</v>
      </c>
      <c r="C7" t="s">
        <v>163</v>
      </c>
      <c r="D7" t="s">
        <v>141</v>
      </c>
      <c r="E7">
        <v>6</v>
      </c>
    </row>
    <row r="8" spans="1:5" x14ac:dyDescent="0.3">
      <c r="A8" t="s">
        <v>20</v>
      </c>
      <c r="B8" s="1" t="s">
        <v>180</v>
      </c>
      <c r="C8" t="s">
        <v>21</v>
      </c>
      <c r="D8" t="s">
        <v>141</v>
      </c>
      <c r="E8">
        <v>7</v>
      </c>
    </row>
    <row r="9" spans="1:5" x14ac:dyDescent="0.3">
      <c r="A9" t="s">
        <v>22</v>
      </c>
      <c r="B9" s="1" t="s">
        <v>181</v>
      </c>
      <c r="C9" t="s">
        <v>23</v>
      </c>
      <c r="D9" t="s">
        <v>141</v>
      </c>
      <c r="E9">
        <v>8</v>
      </c>
    </row>
    <row r="10" spans="1:5" x14ac:dyDescent="0.3">
      <c r="A10" t="s">
        <v>158</v>
      </c>
      <c r="B10" s="1" t="s">
        <v>182</v>
      </c>
      <c r="C10" t="s">
        <v>24</v>
      </c>
      <c r="D10" t="s">
        <v>142</v>
      </c>
      <c r="E10">
        <v>9</v>
      </c>
    </row>
    <row r="11" spans="1:5" x14ac:dyDescent="0.3">
      <c r="A11" t="s">
        <v>25</v>
      </c>
      <c r="B11" s="1" t="s">
        <v>183</v>
      </c>
      <c r="C11" t="s">
        <v>26</v>
      </c>
      <c r="D11" t="s">
        <v>142</v>
      </c>
      <c r="E11">
        <v>10</v>
      </c>
    </row>
    <row r="12" spans="1:5" x14ac:dyDescent="0.3">
      <c r="A12" t="s">
        <v>27</v>
      </c>
      <c r="B12" s="1" t="s">
        <v>184</v>
      </c>
      <c r="C12" t="s">
        <v>28</v>
      </c>
      <c r="D12" t="s">
        <v>142</v>
      </c>
      <c r="E12">
        <v>11</v>
      </c>
    </row>
    <row r="13" spans="1:5" x14ac:dyDescent="0.3">
      <c r="A13" t="s">
        <v>159</v>
      </c>
      <c r="B13" s="1" t="s">
        <v>185</v>
      </c>
      <c r="C13" t="s">
        <v>164</v>
      </c>
      <c r="D13" t="s">
        <v>142</v>
      </c>
      <c r="E13">
        <v>12</v>
      </c>
    </row>
    <row r="14" spans="1:5" x14ac:dyDescent="0.3">
      <c r="A14" t="s">
        <v>29</v>
      </c>
      <c r="B14" s="1" t="s">
        <v>186</v>
      </c>
      <c r="C14" t="s">
        <v>30</v>
      </c>
      <c r="D14" t="s">
        <v>142</v>
      </c>
      <c r="E14">
        <v>13</v>
      </c>
    </row>
    <row r="15" spans="1:5" x14ac:dyDescent="0.3">
      <c r="A15" t="s">
        <v>31</v>
      </c>
      <c r="B15" s="1" t="s">
        <v>187</v>
      </c>
      <c r="C15" t="s">
        <v>32</v>
      </c>
      <c r="D15" t="s">
        <v>142</v>
      </c>
      <c r="E15">
        <v>14</v>
      </c>
    </row>
    <row r="16" spans="1:5" x14ac:dyDescent="0.3">
      <c r="A16" t="s">
        <v>33</v>
      </c>
      <c r="B16" s="1" t="s">
        <v>188</v>
      </c>
      <c r="C16" t="s">
        <v>34</v>
      </c>
      <c r="D16" t="s">
        <v>142</v>
      </c>
      <c r="E16">
        <v>15</v>
      </c>
    </row>
    <row r="17" spans="1:5" x14ac:dyDescent="0.3">
      <c r="A17" t="s">
        <v>35</v>
      </c>
      <c r="B17" s="1" t="s">
        <v>189</v>
      </c>
      <c r="C17" t="s">
        <v>36</v>
      </c>
      <c r="D17" t="s">
        <v>142</v>
      </c>
      <c r="E17">
        <v>16</v>
      </c>
    </row>
    <row r="18" spans="1:5" x14ac:dyDescent="0.3">
      <c r="A18" t="s">
        <v>37</v>
      </c>
      <c r="B18" s="1" t="s">
        <v>190</v>
      </c>
      <c r="C18" t="s">
        <v>38</v>
      </c>
      <c r="D18" t="s">
        <v>142</v>
      </c>
      <c r="E18">
        <v>17</v>
      </c>
    </row>
    <row r="19" spans="1:5" x14ac:dyDescent="0.3">
      <c r="A19" t="s">
        <v>39</v>
      </c>
      <c r="B19" s="1" t="s">
        <v>191</v>
      </c>
      <c r="C19" t="s">
        <v>40</v>
      </c>
      <c r="D19" t="s">
        <v>142</v>
      </c>
      <c r="E19">
        <v>18</v>
      </c>
    </row>
    <row r="20" spans="1:5" x14ac:dyDescent="0.3">
      <c r="A20" t="s">
        <v>135</v>
      </c>
      <c r="B20" s="1" t="s">
        <v>192</v>
      </c>
      <c r="C20" t="s">
        <v>41</v>
      </c>
      <c r="D20" t="s">
        <v>143</v>
      </c>
      <c r="E20">
        <v>19</v>
      </c>
    </row>
    <row r="21" spans="1:5" x14ac:dyDescent="0.3">
      <c r="A21" t="s">
        <v>42</v>
      </c>
      <c r="B21" s="1" t="s">
        <v>193</v>
      </c>
      <c r="C21" t="s">
        <v>43</v>
      </c>
      <c r="D21" t="s">
        <v>143</v>
      </c>
      <c r="E21">
        <v>20</v>
      </c>
    </row>
    <row r="22" spans="1:5" x14ac:dyDescent="0.3">
      <c r="A22" t="s">
        <v>44</v>
      </c>
      <c r="B22" s="1" t="s">
        <v>194</v>
      </c>
      <c r="C22" t="s">
        <v>45</v>
      </c>
      <c r="D22" t="s">
        <v>143</v>
      </c>
      <c r="E22">
        <v>21</v>
      </c>
    </row>
    <row r="23" spans="1:5" x14ac:dyDescent="0.3">
      <c r="A23" t="s">
        <v>46</v>
      </c>
      <c r="B23" s="1" t="s">
        <v>195</v>
      </c>
      <c r="C23" t="s">
        <v>47</v>
      </c>
      <c r="D23" t="s">
        <v>144</v>
      </c>
      <c r="E23">
        <v>22</v>
      </c>
    </row>
    <row r="24" spans="1:5" x14ac:dyDescent="0.3">
      <c r="A24" t="s">
        <v>48</v>
      </c>
      <c r="B24" s="1" t="s">
        <v>196</v>
      </c>
      <c r="C24" t="s">
        <v>49</v>
      </c>
      <c r="D24" t="s">
        <v>144</v>
      </c>
      <c r="E24">
        <v>23</v>
      </c>
    </row>
    <row r="25" spans="1:5" x14ac:dyDescent="0.3">
      <c r="A25" t="s">
        <v>50</v>
      </c>
      <c r="B25" s="1" t="s">
        <v>197</v>
      </c>
      <c r="C25" t="s">
        <v>51</v>
      </c>
      <c r="D25" t="s">
        <v>144</v>
      </c>
      <c r="E25">
        <v>24</v>
      </c>
    </row>
    <row r="26" spans="1:5" x14ac:dyDescent="0.3">
      <c r="A26" t="s">
        <v>52</v>
      </c>
      <c r="B26" s="1" t="s">
        <v>198</v>
      </c>
      <c r="C26" t="s">
        <v>53</v>
      </c>
      <c r="D26" t="s">
        <v>2</v>
      </c>
      <c r="E26">
        <v>25</v>
      </c>
    </row>
    <row r="27" spans="1:5" x14ac:dyDescent="0.3">
      <c r="A27" t="s">
        <v>54</v>
      </c>
      <c r="B27" s="1" t="s">
        <v>199</v>
      </c>
      <c r="C27" t="s">
        <v>165</v>
      </c>
      <c r="D27" t="s">
        <v>2</v>
      </c>
      <c r="E27">
        <v>26</v>
      </c>
    </row>
    <row r="28" spans="1:5" x14ac:dyDescent="0.3">
      <c r="A28" t="s">
        <v>55</v>
      </c>
      <c r="B28" s="1" t="s">
        <v>200</v>
      </c>
      <c r="C28" t="s">
        <v>56</v>
      </c>
      <c r="D28" t="s">
        <v>145</v>
      </c>
      <c r="E28">
        <v>27</v>
      </c>
    </row>
    <row r="29" spans="1:5" x14ac:dyDescent="0.3">
      <c r="A29" t="s">
        <v>57</v>
      </c>
      <c r="B29" s="1" t="s">
        <v>201</v>
      </c>
      <c r="C29" t="s">
        <v>58</v>
      </c>
      <c r="D29" t="s">
        <v>145</v>
      </c>
      <c r="E29">
        <v>28</v>
      </c>
    </row>
    <row r="30" spans="1:5" x14ac:dyDescent="0.3">
      <c r="A30" t="s">
        <v>136</v>
      </c>
      <c r="B30" s="1" t="s">
        <v>202</v>
      </c>
      <c r="C30" t="s">
        <v>59</v>
      </c>
      <c r="D30" t="s">
        <v>145</v>
      </c>
      <c r="E30">
        <v>29</v>
      </c>
    </row>
    <row r="31" spans="1:5" x14ac:dyDescent="0.3">
      <c r="A31" t="s">
        <v>60</v>
      </c>
      <c r="B31" s="1" t="s">
        <v>203</v>
      </c>
      <c r="C31" t="s">
        <v>166</v>
      </c>
      <c r="D31" t="s">
        <v>145</v>
      </c>
      <c r="E31">
        <v>30</v>
      </c>
    </row>
    <row r="32" spans="1:5" x14ac:dyDescent="0.3">
      <c r="A32" t="s">
        <v>61</v>
      </c>
      <c r="B32" s="1" t="s">
        <v>204</v>
      </c>
      <c r="C32" t="s">
        <v>167</v>
      </c>
      <c r="D32" t="s">
        <v>145</v>
      </c>
      <c r="E32">
        <v>31</v>
      </c>
    </row>
    <row r="33" spans="1:5" x14ac:dyDescent="0.3">
      <c r="A33" t="s">
        <v>62</v>
      </c>
      <c r="B33" s="1" t="s">
        <v>205</v>
      </c>
      <c r="C33" t="s">
        <v>63</v>
      </c>
      <c r="D33" t="s">
        <v>146</v>
      </c>
      <c r="E33">
        <v>32</v>
      </c>
    </row>
    <row r="34" spans="1:5" x14ac:dyDescent="0.3">
      <c r="A34" t="s">
        <v>64</v>
      </c>
      <c r="B34" s="1" t="s">
        <v>206</v>
      </c>
      <c r="C34" t="s">
        <v>65</v>
      </c>
      <c r="D34" t="s">
        <v>146</v>
      </c>
      <c r="E34">
        <v>33</v>
      </c>
    </row>
    <row r="35" spans="1:5" x14ac:dyDescent="0.3">
      <c r="A35" t="s">
        <v>66</v>
      </c>
      <c r="B35" s="1" t="s">
        <v>207</v>
      </c>
      <c r="C35" t="s">
        <v>67</v>
      </c>
      <c r="D35" t="s">
        <v>146</v>
      </c>
      <c r="E35">
        <v>34</v>
      </c>
    </row>
    <row r="36" spans="1:5" x14ac:dyDescent="0.3">
      <c r="A36" t="s">
        <v>68</v>
      </c>
      <c r="B36" s="1" t="s">
        <v>208</v>
      </c>
      <c r="C36" t="s">
        <v>69</v>
      </c>
      <c r="D36" t="s">
        <v>146</v>
      </c>
      <c r="E36">
        <v>35</v>
      </c>
    </row>
    <row r="37" spans="1:5" x14ac:dyDescent="0.3">
      <c r="A37" t="s">
        <v>70</v>
      </c>
      <c r="B37" s="1" t="s">
        <v>209</v>
      </c>
      <c r="C37" t="s">
        <v>71</v>
      </c>
      <c r="D37" t="s">
        <v>4</v>
      </c>
      <c r="E37">
        <v>36</v>
      </c>
    </row>
    <row r="38" spans="1:5" x14ac:dyDescent="0.3">
      <c r="A38" t="s">
        <v>72</v>
      </c>
      <c r="B38" s="1" t="s">
        <v>210</v>
      </c>
      <c r="C38" t="s">
        <v>73</v>
      </c>
      <c r="D38" t="s">
        <v>4</v>
      </c>
      <c r="E38">
        <v>37</v>
      </c>
    </row>
    <row r="39" spans="1:5" x14ac:dyDescent="0.3">
      <c r="A39" t="s">
        <v>74</v>
      </c>
      <c r="B39" s="1" t="s">
        <v>211</v>
      </c>
      <c r="C39" t="s">
        <v>168</v>
      </c>
      <c r="D39" t="s">
        <v>4</v>
      </c>
      <c r="E39">
        <v>38</v>
      </c>
    </row>
    <row r="40" spans="1:5" x14ac:dyDescent="0.3">
      <c r="A40" t="s">
        <v>75</v>
      </c>
      <c r="B40" s="1" t="s">
        <v>212</v>
      </c>
      <c r="C40" t="s">
        <v>76</v>
      </c>
      <c r="D40" t="s">
        <v>147</v>
      </c>
      <c r="E40">
        <v>39</v>
      </c>
    </row>
    <row r="41" spans="1:5" x14ac:dyDescent="0.3">
      <c r="A41" t="s">
        <v>77</v>
      </c>
      <c r="B41" s="1" t="s">
        <v>213</v>
      </c>
      <c r="C41" t="s">
        <v>78</v>
      </c>
      <c r="D41" t="s">
        <v>147</v>
      </c>
      <c r="E41">
        <v>40</v>
      </c>
    </row>
    <row r="42" spans="1:5" x14ac:dyDescent="0.3">
      <c r="A42" t="s">
        <v>79</v>
      </c>
      <c r="B42" s="1" t="s">
        <v>214</v>
      </c>
      <c r="C42" t="s">
        <v>80</v>
      </c>
      <c r="D42" t="s">
        <v>147</v>
      </c>
      <c r="E42">
        <v>41</v>
      </c>
    </row>
    <row r="43" spans="1:5" x14ac:dyDescent="0.3">
      <c r="A43" t="s">
        <v>81</v>
      </c>
      <c r="B43" s="1" t="s">
        <v>215</v>
      </c>
      <c r="C43" t="s">
        <v>82</v>
      </c>
      <c r="D43" t="s">
        <v>148</v>
      </c>
      <c r="E43">
        <v>42</v>
      </c>
    </row>
    <row r="44" spans="1:5" x14ac:dyDescent="0.3">
      <c r="A44" t="s">
        <v>83</v>
      </c>
      <c r="B44" s="1" t="s">
        <v>216</v>
      </c>
      <c r="C44" t="s">
        <v>84</v>
      </c>
      <c r="D44" t="s">
        <v>148</v>
      </c>
      <c r="E44">
        <v>43</v>
      </c>
    </row>
    <row r="45" spans="1:5" x14ac:dyDescent="0.3">
      <c r="A45" t="s">
        <v>85</v>
      </c>
      <c r="B45" s="1" t="s">
        <v>217</v>
      </c>
      <c r="C45" t="s">
        <v>86</v>
      </c>
      <c r="D45" t="s">
        <v>148</v>
      </c>
      <c r="E45">
        <v>44</v>
      </c>
    </row>
    <row r="46" spans="1:5" x14ac:dyDescent="0.3">
      <c r="A46" t="s">
        <v>160</v>
      </c>
      <c r="B46" s="1" t="s">
        <v>218</v>
      </c>
      <c r="C46" t="s">
        <v>169</v>
      </c>
      <c r="D46" t="s">
        <v>148</v>
      </c>
      <c r="E46">
        <v>45</v>
      </c>
    </row>
    <row r="47" spans="1:5" x14ac:dyDescent="0.3">
      <c r="A47" t="s">
        <v>87</v>
      </c>
      <c r="B47" s="1" t="s">
        <v>219</v>
      </c>
      <c r="C47" t="s">
        <v>170</v>
      </c>
      <c r="D47" t="s">
        <v>148</v>
      </c>
      <c r="E47">
        <v>46</v>
      </c>
    </row>
    <row r="48" spans="1:5" x14ac:dyDescent="0.3">
      <c r="A48" t="s">
        <v>161</v>
      </c>
      <c r="B48" s="1" t="s">
        <v>220</v>
      </c>
      <c r="C48" t="s">
        <v>171</v>
      </c>
      <c r="D48" t="s">
        <v>148</v>
      </c>
      <c r="E48">
        <v>47</v>
      </c>
    </row>
    <row r="49" spans="1:5" x14ac:dyDescent="0.3">
      <c r="A49" t="s">
        <v>88</v>
      </c>
      <c r="B49" s="1" t="s">
        <v>221</v>
      </c>
      <c r="C49" t="s">
        <v>89</v>
      </c>
      <c r="D49" t="s">
        <v>148</v>
      </c>
      <c r="E49">
        <v>48</v>
      </c>
    </row>
    <row r="50" spans="1:5" x14ac:dyDescent="0.3">
      <c r="A50" t="s">
        <v>137</v>
      </c>
      <c r="B50" s="1" t="s">
        <v>222</v>
      </c>
      <c r="C50" t="s">
        <v>172</v>
      </c>
      <c r="D50" t="s">
        <v>148</v>
      </c>
      <c r="E50">
        <v>49</v>
      </c>
    </row>
    <row r="51" spans="1:5" x14ac:dyDescent="0.3">
      <c r="A51" t="s">
        <v>162</v>
      </c>
      <c r="B51" s="1" t="s">
        <v>223</v>
      </c>
      <c r="C51" t="s">
        <v>173</v>
      </c>
      <c r="D51" t="s">
        <v>148</v>
      </c>
      <c r="E51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11" sqref="C11"/>
    </sheetView>
  </sheetViews>
  <sheetFormatPr baseColWidth="10" defaultRowHeight="14.4" x14ac:dyDescent="0.3"/>
  <cols>
    <col min="1" max="1" width="17" customWidth="1"/>
    <col min="2" max="2" width="37.21875" customWidth="1"/>
  </cols>
  <sheetData>
    <row r="1" spans="1:3" x14ac:dyDescent="0.3">
      <c r="A1" t="s">
        <v>90</v>
      </c>
      <c r="B1" t="s">
        <v>91</v>
      </c>
      <c r="C1" t="s">
        <v>92</v>
      </c>
    </row>
    <row r="2" spans="1:3" x14ac:dyDescent="0.3">
      <c r="A2" t="s">
        <v>224</v>
      </c>
      <c r="B2" t="s">
        <v>225</v>
      </c>
      <c r="C2">
        <v>1</v>
      </c>
    </row>
    <row r="3" spans="1:3" x14ac:dyDescent="0.3">
      <c r="A3" t="s">
        <v>93</v>
      </c>
      <c r="B3" t="s">
        <v>94</v>
      </c>
      <c r="C3">
        <v>2</v>
      </c>
    </row>
    <row r="4" spans="1:3" x14ac:dyDescent="0.3">
      <c r="A4" t="s">
        <v>95</v>
      </c>
      <c r="B4" t="s">
        <v>96</v>
      </c>
      <c r="C4">
        <v>3</v>
      </c>
    </row>
    <row r="5" spans="1:3" x14ac:dyDescent="0.3">
      <c r="A5" t="s">
        <v>97</v>
      </c>
      <c r="B5" t="s">
        <v>106</v>
      </c>
      <c r="C5">
        <v>4</v>
      </c>
    </row>
    <row r="6" spans="1:3" x14ac:dyDescent="0.3">
      <c r="A6" t="s">
        <v>98</v>
      </c>
      <c r="B6" t="s">
        <v>107</v>
      </c>
      <c r="C6">
        <v>5</v>
      </c>
    </row>
    <row r="7" spans="1:3" x14ac:dyDescent="0.3">
      <c r="A7" t="s">
        <v>99</v>
      </c>
      <c r="B7" t="s">
        <v>108</v>
      </c>
      <c r="C7">
        <v>6</v>
      </c>
    </row>
    <row r="8" spans="1:3" x14ac:dyDescent="0.3">
      <c r="A8" t="s">
        <v>100</v>
      </c>
      <c r="B8" t="s">
        <v>226</v>
      </c>
      <c r="C8">
        <v>7</v>
      </c>
    </row>
    <row r="9" spans="1:3" x14ac:dyDescent="0.3">
      <c r="A9" t="s">
        <v>101</v>
      </c>
      <c r="B9" t="s">
        <v>109</v>
      </c>
      <c r="C9">
        <v>8</v>
      </c>
    </row>
    <row r="10" spans="1:3" x14ac:dyDescent="0.3">
      <c r="A10" t="s">
        <v>102</v>
      </c>
      <c r="B10" t="s">
        <v>110</v>
      </c>
      <c r="C10">
        <v>9</v>
      </c>
    </row>
    <row r="11" spans="1:3" x14ac:dyDescent="0.3">
      <c r="A11" t="s">
        <v>103</v>
      </c>
      <c r="B11" t="s">
        <v>111</v>
      </c>
      <c r="C11">
        <v>10</v>
      </c>
    </row>
    <row r="12" spans="1:3" x14ac:dyDescent="0.3">
      <c r="A12" t="s">
        <v>104</v>
      </c>
      <c r="B12" t="s">
        <v>112</v>
      </c>
      <c r="C12">
        <v>11</v>
      </c>
    </row>
    <row r="13" spans="1:3" x14ac:dyDescent="0.3">
      <c r="A13" t="s">
        <v>105</v>
      </c>
      <c r="B13" t="s">
        <v>113</v>
      </c>
      <c r="C13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B18" sqref="B18"/>
    </sheetView>
  </sheetViews>
  <sheetFormatPr baseColWidth="10" defaultRowHeight="14.4" x14ac:dyDescent="0.3"/>
  <cols>
    <col min="1" max="1" width="33.88671875" customWidth="1"/>
    <col min="2" max="2" width="27.33203125" customWidth="1"/>
  </cols>
  <sheetData>
    <row r="1" spans="1:3" x14ac:dyDescent="0.3">
      <c r="A1" t="s">
        <v>114</v>
      </c>
      <c r="B1" t="s">
        <v>115</v>
      </c>
      <c r="C1" t="s">
        <v>116</v>
      </c>
    </row>
    <row r="2" spans="1:3" x14ac:dyDescent="0.3">
      <c r="A2" t="s">
        <v>227</v>
      </c>
      <c r="B2" t="s">
        <v>235</v>
      </c>
      <c r="C2">
        <v>1</v>
      </c>
    </row>
    <row r="3" spans="1:3" x14ac:dyDescent="0.3">
      <c r="A3" t="s">
        <v>228</v>
      </c>
      <c r="B3" t="s">
        <v>236</v>
      </c>
      <c r="C3">
        <v>2</v>
      </c>
    </row>
    <row r="4" spans="1:3" x14ac:dyDescent="0.3">
      <c r="A4" t="s">
        <v>229</v>
      </c>
      <c r="B4" t="s">
        <v>237</v>
      </c>
      <c r="C4">
        <v>3</v>
      </c>
    </row>
    <row r="5" spans="1:3" x14ac:dyDescent="0.3">
      <c r="A5" t="s">
        <v>230</v>
      </c>
      <c r="B5" t="s">
        <v>238</v>
      </c>
      <c r="C5">
        <v>4</v>
      </c>
    </row>
    <row r="6" spans="1:3" x14ac:dyDescent="0.3">
      <c r="A6" t="s">
        <v>231</v>
      </c>
      <c r="B6" t="s">
        <v>239</v>
      </c>
      <c r="C6">
        <v>5</v>
      </c>
    </row>
    <row r="7" spans="1:3" x14ac:dyDescent="0.3">
      <c r="A7" t="s">
        <v>232</v>
      </c>
      <c r="B7" t="s">
        <v>240</v>
      </c>
      <c r="C7">
        <v>6</v>
      </c>
    </row>
    <row r="8" spans="1:3" x14ac:dyDescent="0.3">
      <c r="A8" t="s">
        <v>233</v>
      </c>
      <c r="B8" t="s">
        <v>241</v>
      </c>
      <c r="C8">
        <v>7</v>
      </c>
    </row>
    <row r="9" spans="1:3" x14ac:dyDescent="0.3">
      <c r="A9" t="s">
        <v>234</v>
      </c>
      <c r="B9" t="s">
        <v>242</v>
      </c>
      <c r="C9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8"/>
  <sheetViews>
    <sheetView workbookViewId="0">
      <selection activeCell="A4" sqref="A4"/>
    </sheetView>
  </sheetViews>
  <sheetFormatPr baseColWidth="10" defaultRowHeight="14.4" x14ac:dyDescent="0.3"/>
  <cols>
    <col min="1" max="1" width="45.33203125" customWidth="1"/>
    <col min="2" max="2" width="19.109375" customWidth="1"/>
    <col min="3" max="3" width="33.77734375" customWidth="1"/>
    <col min="6" max="6" width="18.5546875" customWidth="1"/>
    <col min="7" max="7" width="17.21875" customWidth="1"/>
    <col min="9" max="9" width="16.33203125" customWidth="1"/>
    <col min="10" max="10" width="16.44140625" customWidth="1"/>
    <col min="18" max="18" width="13.44140625" customWidth="1"/>
  </cols>
  <sheetData>
    <row r="1" spans="1:19" x14ac:dyDescent="0.3">
      <c r="A1" s="2" t="s">
        <v>6</v>
      </c>
      <c r="B1" t="s">
        <v>90</v>
      </c>
      <c r="C1" t="s">
        <v>117</v>
      </c>
      <c r="D1" t="s">
        <v>118</v>
      </c>
      <c r="E1" t="s">
        <v>119</v>
      </c>
      <c r="F1" t="s">
        <v>120</v>
      </c>
      <c r="G1" t="s">
        <v>121</v>
      </c>
      <c r="H1" t="s">
        <v>122</v>
      </c>
      <c r="I1" t="s">
        <v>123</v>
      </c>
      <c r="J1" t="s">
        <v>124</v>
      </c>
      <c r="K1" t="s">
        <v>125</v>
      </c>
      <c r="L1" t="s">
        <v>126</v>
      </c>
      <c r="M1" t="s">
        <v>127</v>
      </c>
      <c r="N1" t="s">
        <v>128</v>
      </c>
      <c r="O1" t="s">
        <v>129</v>
      </c>
      <c r="P1" t="s">
        <v>130</v>
      </c>
      <c r="Q1" t="s">
        <v>131</v>
      </c>
      <c r="R1" t="s">
        <v>132</v>
      </c>
      <c r="S1" t="s">
        <v>133</v>
      </c>
    </row>
    <row r="2" spans="1:19" x14ac:dyDescent="0.3">
      <c r="A2" t="str">
        <f>LOOKUP('Relations FROM BD'!A2,Pathologies!E:E,Pathologies!A:A)</f>
        <v>INSUFFISANCE_CARDIAQUE</v>
      </c>
      <c r="B2" t="str">
        <f>LOOKUP('Relations FROM BD'!B2+1,Profils!C:C,Profils!A:A)</f>
        <v>T1</v>
      </c>
    </row>
    <row r="3" spans="1:19" x14ac:dyDescent="0.3">
      <c r="A3" t="str">
        <f>LOOKUP('Relations FROM BD'!A3,Pathologies!E:E,Pathologies!A:A)</f>
        <v>INSUFFISANCE_CARDIAQUE</v>
      </c>
      <c r="B3" t="str">
        <f>LOOKUP('Relations FROM BD'!B3+1,Profils!C:C,Profils!A:A)</f>
        <v>T2</v>
      </c>
    </row>
    <row r="4" spans="1:19" x14ac:dyDescent="0.3">
      <c r="A4" t="str">
        <f>LOOKUP('Relations FROM BD'!A4,Pathologies!E:E,Pathologies!A:A)</f>
        <v>INSUFFISANCE_CARDIAQUE</v>
      </c>
      <c r="B4" t="str">
        <f>LOOKUP('Relations FROM BD'!B4+1,Profils!C:C,Profils!A:A)</f>
        <v>DG</v>
      </c>
    </row>
    <row r="5" spans="1:19" x14ac:dyDescent="0.3">
      <c r="A5" t="str">
        <f>LOOKUP('Relations FROM BD'!A5,Pathologies!E:E,Pathologies!A:A)</f>
        <v>INSUFFISANCE_CARDIAQUE</v>
      </c>
      <c r="B5" t="str">
        <f>LOOKUP('Relations FROM BD'!B5+1,Profils!C:C,Profils!A:A)</f>
        <v>S1</v>
      </c>
    </row>
    <row r="6" spans="1:19" x14ac:dyDescent="0.3">
      <c r="A6" t="str">
        <f>LOOKUP('Relations FROM BD'!A6,Pathologies!E:E,Pathologies!A:A)</f>
        <v>CORONAROPATHIE</v>
      </c>
      <c r="B6" t="str">
        <f>LOOKUP('Relations FROM BD'!B6+1,Profils!C:C,Profils!A:A)</f>
        <v>T1</v>
      </c>
    </row>
    <row r="7" spans="1:19" x14ac:dyDescent="0.3">
      <c r="A7" t="str">
        <f>LOOKUP('Relations FROM BD'!A7,Pathologies!E:E,Pathologies!A:A)</f>
        <v>CORONAROPATHIE</v>
      </c>
      <c r="B7" t="str">
        <f>LOOKUP('Relations FROM BD'!B7+1,Profils!C:C,Profils!A:A)</f>
        <v>T2</v>
      </c>
    </row>
    <row r="8" spans="1:19" x14ac:dyDescent="0.3">
      <c r="A8" t="str">
        <f>LOOKUP('Relations FROM BD'!A8,Pathologies!E:E,Pathologies!A:A)</f>
        <v>CORONAROPATHIE</v>
      </c>
      <c r="B8" t="str">
        <f>LOOKUP('Relations FROM BD'!B8+1,Profils!C:C,Profils!A:A)</f>
        <v>DG</v>
      </c>
    </row>
    <row r="9" spans="1:19" x14ac:dyDescent="0.3">
      <c r="A9" t="str">
        <f>LOOKUP('Relations FROM BD'!A9,Pathologies!E:E,Pathologies!A:A)</f>
        <v>CORONAROPATHIE</v>
      </c>
      <c r="B9" t="str">
        <f>LOOKUP('Relations FROM BD'!B9+1,Profils!C:C,Profils!A:A)</f>
        <v>S1</v>
      </c>
    </row>
    <row r="10" spans="1:19" x14ac:dyDescent="0.3">
      <c r="A10" t="str">
        <f>LOOKUP('Relations FROM BD'!A10,Pathologies!E:E,Pathologies!A:A)</f>
        <v>CORONAROPATHIE</v>
      </c>
      <c r="B10" t="str">
        <f>LOOKUP('Relations FROM BD'!B10+1,Profils!C:C,Profils!A:A)</f>
        <v>S0</v>
      </c>
    </row>
    <row r="11" spans="1:19" x14ac:dyDescent="0.3">
      <c r="A11" t="str">
        <f>LOOKUP('Relations FROM BD'!A11,Pathologies!E:E,Pathologies!A:A)</f>
        <v>HYPERTENSION_ARTERIELLE</v>
      </c>
      <c r="B11" t="str">
        <f>LOOKUP('Relations FROM BD'!B11+1,Profils!C:C,Profils!A:A)</f>
        <v>T1</v>
      </c>
    </row>
    <row r="12" spans="1:19" x14ac:dyDescent="0.3">
      <c r="A12" t="str">
        <f>LOOKUP('Relations FROM BD'!A12,Pathologies!E:E,Pathologies!A:A)</f>
        <v>HYPERTENSION_ARTERIELLE</v>
      </c>
      <c r="B12" t="str">
        <f>LOOKUP('Relations FROM BD'!B12+1,Profils!C:C,Profils!A:A)</f>
        <v>T2</v>
      </c>
    </row>
    <row r="13" spans="1:19" x14ac:dyDescent="0.3">
      <c r="A13" t="str">
        <f>LOOKUP('Relations FROM BD'!A13,Pathologies!E:E,Pathologies!A:A)</f>
        <v>HYPERTENSION_ARTERIELLE</v>
      </c>
      <c r="B13" t="str">
        <f>LOOKUP('Relations FROM BD'!B13+1,Profils!C:C,Profils!A:A)</f>
        <v>DG</v>
      </c>
    </row>
    <row r="14" spans="1:19" x14ac:dyDescent="0.3">
      <c r="A14" t="str">
        <f>LOOKUP('Relations FROM BD'!A14,Pathologies!E:E,Pathologies!A:A)</f>
        <v>HYPERTENSION_ARTERIELLE</v>
      </c>
      <c r="B14" t="str">
        <f>LOOKUP('Relations FROM BD'!B14+1,Profils!C:C,Profils!A:A)</f>
        <v>S1</v>
      </c>
    </row>
    <row r="15" spans="1:19" x14ac:dyDescent="0.3">
      <c r="A15" t="str">
        <f>LOOKUP('Relations FROM BD'!A15,Pathologies!E:E,Pathologies!A:A)</f>
        <v>HYPERTENSION_ARTERIELLE</v>
      </c>
      <c r="B15" t="str">
        <f>LOOKUP('Relations FROM BD'!B15+1,Profils!C:C,Profils!A:A)</f>
        <v>S0</v>
      </c>
    </row>
    <row r="16" spans="1:19" x14ac:dyDescent="0.3">
      <c r="A16" t="str">
        <f>LOOKUP('Relations FROM BD'!A16,Pathologies!E:E,Pathologies!A:A)</f>
        <v>TROUBLES_DU_RYTHME</v>
      </c>
      <c r="B16" t="str">
        <f>LOOKUP('Relations FROM BD'!B16+1,Profils!C:C,Profils!A:A)</f>
        <v>T1</v>
      </c>
    </row>
    <row r="17" spans="1:2" x14ac:dyDescent="0.3">
      <c r="A17" t="str">
        <f>LOOKUP('Relations FROM BD'!A17,Pathologies!E:E,Pathologies!A:A)</f>
        <v>TROUBLES_DU_RYTHME</v>
      </c>
      <c r="B17" t="str">
        <f>LOOKUP('Relations FROM BD'!B17+1,Profils!C:C,Profils!A:A)</f>
        <v>T2</v>
      </c>
    </row>
    <row r="18" spans="1:2" x14ac:dyDescent="0.3">
      <c r="A18" t="str">
        <f>LOOKUP('Relations FROM BD'!A18,Pathologies!E:E,Pathologies!A:A)</f>
        <v>TROUBLES_DU_RYTHME</v>
      </c>
      <c r="B18" t="str">
        <f>LOOKUP('Relations FROM BD'!B18+1,Profils!C:C,Profils!A:A)</f>
        <v>DG</v>
      </c>
    </row>
    <row r="19" spans="1:2" x14ac:dyDescent="0.3">
      <c r="A19" t="str">
        <f>LOOKUP('Relations FROM BD'!A19,Pathologies!E:E,Pathologies!A:A)</f>
        <v>TROUBLES_DU_RYTHME</v>
      </c>
      <c r="B19" t="str">
        <f>LOOKUP('Relations FROM BD'!B19+1,Profils!C:C,Profils!A:A)</f>
        <v>S1</v>
      </c>
    </row>
    <row r="20" spans="1:2" x14ac:dyDescent="0.3">
      <c r="A20" t="str">
        <f>LOOKUP('Relations FROM BD'!A20,Pathologies!E:E,Pathologies!A:A)</f>
        <v>TROUBLES_DU_RYTHME</v>
      </c>
      <c r="B20" t="str">
        <f>LOOKUP('Relations FROM BD'!B20+1,Profils!C:C,Profils!A:A)</f>
        <v>S0</v>
      </c>
    </row>
    <row r="21" spans="1:2" x14ac:dyDescent="0.3">
      <c r="A21" t="str">
        <f>LOOKUP('Relations FROM BD'!A21,Pathologies!E:E,Pathologies!A:A)</f>
        <v>PHLEBITES</v>
      </c>
      <c r="B21" t="str">
        <f>LOOKUP('Relations FROM BD'!B21+1,Profils!C:C,Profils!A:A)</f>
        <v>T1</v>
      </c>
    </row>
    <row r="22" spans="1:2" x14ac:dyDescent="0.3">
      <c r="A22" t="str">
        <f>LOOKUP('Relations FROM BD'!A22,Pathologies!E:E,Pathologies!A:A)</f>
        <v>PHLEBITES</v>
      </c>
      <c r="B22" t="str">
        <f>LOOKUP('Relations FROM BD'!B22+1,Profils!C:C,Profils!A:A)</f>
        <v>T2</v>
      </c>
    </row>
    <row r="23" spans="1:2" x14ac:dyDescent="0.3">
      <c r="A23" t="str">
        <f>LOOKUP('Relations FROM BD'!A23,Pathologies!E:E,Pathologies!A:A)</f>
        <v>PHLEBITES</v>
      </c>
      <c r="B23" t="str">
        <f>LOOKUP('Relations FROM BD'!B23+1,Profils!C:C,Profils!A:A)</f>
        <v>R1</v>
      </c>
    </row>
    <row r="24" spans="1:2" x14ac:dyDescent="0.3">
      <c r="A24" t="str">
        <f>LOOKUP('Relations FROM BD'!A24,Pathologies!E:E,Pathologies!A:A)</f>
        <v>PHLEBITES</v>
      </c>
      <c r="B24" t="str">
        <f>LOOKUP('Relations FROM BD'!B24+1,Profils!C:C,Profils!A:A)</f>
        <v>DG</v>
      </c>
    </row>
    <row r="25" spans="1:2" x14ac:dyDescent="0.3">
      <c r="A25" t="str">
        <f>LOOKUP('Relations FROM BD'!A25,Pathologies!E:E,Pathologies!A:A)</f>
        <v>PHLEBITES</v>
      </c>
      <c r="B25" t="str">
        <f>LOOKUP('Relations FROM BD'!B25+1,Profils!C:C,Profils!A:A)</f>
        <v>S1</v>
      </c>
    </row>
    <row r="26" spans="1:2" x14ac:dyDescent="0.3">
      <c r="A26" t="str">
        <f>LOOKUP('Relations FROM BD'!A26,Pathologies!E:E,Pathologies!A:A)</f>
        <v>EMBOLIE_ET_THROMBOSE_ARTERIELLE_AMPUTATION</v>
      </c>
      <c r="B26" t="str">
        <f>LOOKUP('Relations FROM BD'!B26+1,Profils!C:C,Profils!A:A)</f>
        <v>T1</v>
      </c>
    </row>
    <row r="27" spans="1:2" x14ac:dyDescent="0.3">
      <c r="A27" t="str">
        <f>LOOKUP('Relations FROM BD'!A27,Pathologies!E:E,Pathologies!A:A)</f>
        <v>EMBOLIE_ET_THROMBOSE_ARTERIELLE_AMPUTATION</v>
      </c>
      <c r="B27" t="str">
        <f>LOOKUP('Relations FROM BD'!B27+1,Profils!C:C,Profils!A:A)</f>
        <v>T2</v>
      </c>
    </row>
    <row r="28" spans="1:2" x14ac:dyDescent="0.3">
      <c r="A28" t="str">
        <f>LOOKUP('Relations FROM BD'!A28,Pathologies!E:E,Pathologies!A:A)</f>
        <v>EMBOLIE_ET_THROMBOSE_ARTERIELLE_AMPUTATION</v>
      </c>
      <c r="B28" t="str">
        <f>LOOKUP('Relations FROM BD'!B28+1,Profils!C:C,Profils!A:A)</f>
        <v>R1</v>
      </c>
    </row>
    <row r="29" spans="1:2" x14ac:dyDescent="0.3">
      <c r="A29" t="str">
        <f>LOOKUP('Relations FROM BD'!A29,Pathologies!E:E,Pathologies!A:A)</f>
        <v>EMBOLIE_ET_THROMBOSE_ARTERIELLE_AMPUTATION</v>
      </c>
      <c r="B29" t="str">
        <f>LOOKUP('Relations FROM BD'!B29+1,Profils!C:C,Profils!A:A)</f>
        <v>R2</v>
      </c>
    </row>
    <row r="30" spans="1:2" x14ac:dyDescent="0.3">
      <c r="A30" t="str">
        <f>LOOKUP('Relations FROM BD'!A30,Pathologies!E:E,Pathologies!A:A)</f>
        <v>EMBOLIE_ET_THROMBOSE_ARTERIELLE_AMPUTATION</v>
      </c>
      <c r="B30" t="str">
        <f>LOOKUP('Relations FROM BD'!B30+1,Profils!C:C,Profils!A:A)</f>
        <v>CH</v>
      </c>
    </row>
    <row r="31" spans="1:2" x14ac:dyDescent="0.3">
      <c r="A31" t="str">
        <f>LOOKUP('Relations FROM BD'!A31,Pathologies!E:E,Pathologies!A:A)</f>
        <v>EMBOLIE_ET_THROMBOSE_ARTERIELLE_AMPUTATION</v>
      </c>
      <c r="B31" t="str">
        <f>LOOKUP('Relations FROM BD'!B31+1,Profils!C:C,Profils!A:A)</f>
        <v>DG</v>
      </c>
    </row>
    <row r="32" spans="1:2" x14ac:dyDescent="0.3">
      <c r="A32" t="str">
        <f>LOOKUP('Relations FROM BD'!A32,Pathologies!E:E,Pathologies!A:A)</f>
        <v>EMBOLIE_ET_THROMBOSE_ARTERIELLE_AMPUTATION</v>
      </c>
      <c r="B32" t="str">
        <f>LOOKUP('Relations FROM BD'!B32+1,Profils!C:C,Profils!A:A)</f>
        <v>S1</v>
      </c>
    </row>
    <row r="33" spans="1:2" x14ac:dyDescent="0.3">
      <c r="A33" t="str">
        <f>LOOKUP('Relations FROM BD'!A33,Pathologies!E:E,Pathologies!A:A)</f>
        <v>EMBOLIE_ET_THROMBOSE_ARTERIELLE_AMPUTATION</v>
      </c>
      <c r="B33" t="str">
        <f>LOOKUP('Relations FROM BD'!B33+1,Profils!C:C,Profils!A:A)</f>
        <v>S0</v>
      </c>
    </row>
    <row r="34" spans="1:2" x14ac:dyDescent="0.3">
      <c r="A34" t="str">
        <f>LOOKUP('Relations FROM BD'!A34,Pathologies!E:E,Pathologies!A:A)</f>
        <v>ARTERIOPATHIES_CHRONIQUES</v>
      </c>
      <c r="B34" t="str">
        <f>LOOKUP('Relations FROM BD'!B34+1,Profils!C:C,Profils!A:A)</f>
        <v>T2</v>
      </c>
    </row>
    <row r="35" spans="1:2" x14ac:dyDescent="0.3">
      <c r="A35" t="str">
        <f>LOOKUP('Relations FROM BD'!A35,Pathologies!E:E,Pathologies!A:A)</f>
        <v>ARTERIOPATHIES_CHRONIQUES</v>
      </c>
      <c r="B35" t="str">
        <f>LOOKUP('Relations FROM BD'!B35+1,Profils!C:C,Profils!A:A)</f>
        <v>DG</v>
      </c>
    </row>
    <row r="36" spans="1:2" x14ac:dyDescent="0.3">
      <c r="A36" t="str">
        <f>LOOKUP('Relations FROM BD'!A36,Pathologies!E:E,Pathologies!A:A)</f>
        <v>ARTERIOPATHIES_CHRONIQUES</v>
      </c>
      <c r="B36" t="str">
        <f>LOOKUP('Relations FROM BD'!B36+1,Profils!C:C,Profils!A:A)</f>
        <v>S1</v>
      </c>
    </row>
    <row r="37" spans="1:2" x14ac:dyDescent="0.3">
      <c r="A37" t="str">
        <f>LOOKUP('Relations FROM BD'!A37,Pathologies!E:E,Pathologies!A:A)</f>
        <v>ARTERIOPATHIES_CHRONIQUES</v>
      </c>
      <c r="B37" t="str">
        <f>LOOKUP('Relations FROM BD'!B37+1,Profils!C:C,Profils!A:A)</f>
        <v>S0</v>
      </c>
    </row>
    <row r="38" spans="1:2" x14ac:dyDescent="0.3">
      <c r="A38" t="str">
        <f>LOOKUP('Relations FROM BD'!A38,Pathologies!E:E,Pathologies!A:A)</f>
        <v>HYPOTENSION_ORTHOSTATIQUE</v>
      </c>
      <c r="B38" t="str">
        <f>LOOKUP('Relations FROM BD'!B38+1,Profils!C:C,Profils!A:A)</f>
        <v>S1</v>
      </c>
    </row>
    <row r="39" spans="1:2" x14ac:dyDescent="0.3">
      <c r="A39" t="str">
        <f>LOOKUP('Relations FROM BD'!A39,Pathologies!E:E,Pathologies!A:A)</f>
        <v>HYPOTENSION_ORTHOSTATIQUE</v>
      </c>
      <c r="B39" t="str">
        <f>LOOKUP('Relations FROM BD'!B39+1,Profils!C:C,Profils!A:A)</f>
        <v>S0</v>
      </c>
    </row>
    <row r="40" spans="1:2" x14ac:dyDescent="0.3">
      <c r="A40" t="str">
        <f>LOOKUP('Relations FROM BD'!A40,Pathologies!E:E,Pathologies!A:A)</f>
        <v>MALAISES_VERTIGES_PDC_CHUTES</v>
      </c>
      <c r="B40" t="str">
        <f>LOOKUP('Relations FROM BD'!B40+1,Profils!C:C,Profils!A:A)</f>
        <v>P1</v>
      </c>
    </row>
    <row r="41" spans="1:2" x14ac:dyDescent="0.3">
      <c r="A41" t="str">
        <f>LOOKUP('Relations FROM BD'!A41,Pathologies!E:E,Pathologies!A:A)</f>
        <v>MALAISES_VERTIGES_PDC_CHUTES</v>
      </c>
      <c r="B41" t="str">
        <f>LOOKUP('Relations FROM BD'!B41+1,Profils!C:C,Profils!A:A)</f>
        <v>R1</v>
      </c>
    </row>
    <row r="42" spans="1:2" x14ac:dyDescent="0.3">
      <c r="A42" t="str">
        <f>LOOKUP('Relations FROM BD'!A42,Pathologies!E:E,Pathologies!A:A)</f>
        <v>MALAISES_VERTIGES_PDC_CHUTES</v>
      </c>
      <c r="B42" t="str">
        <f>LOOKUP('Relations FROM BD'!B42+1,Profils!C:C,Profils!A:A)</f>
        <v>R2</v>
      </c>
    </row>
    <row r="43" spans="1:2" x14ac:dyDescent="0.3">
      <c r="A43" t="str">
        <f>LOOKUP('Relations FROM BD'!A43,Pathologies!E:E,Pathologies!A:A)</f>
        <v>MALAISES_VERTIGES_PDC_CHUTES</v>
      </c>
      <c r="B43" t="str">
        <f>LOOKUP('Relations FROM BD'!B43+1,Profils!C:C,Profils!A:A)</f>
        <v>DG</v>
      </c>
    </row>
    <row r="44" spans="1:2" x14ac:dyDescent="0.3">
      <c r="A44" t="str">
        <f>LOOKUP('Relations FROM BD'!A44,Pathologies!E:E,Pathologies!A:A)</f>
        <v>MALAISES_VERTIGES_PDC_CHUTES</v>
      </c>
      <c r="B44" t="str">
        <f>LOOKUP('Relations FROM BD'!B44+1,Profils!C:C,Profils!A:A)</f>
        <v>S1</v>
      </c>
    </row>
    <row r="45" spans="1:2" x14ac:dyDescent="0.3">
      <c r="A45" t="str">
        <f>LOOKUP('Relations FROM BD'!A45,Pathologies!E:E,Pathologies!A:A)</f>
        <v>MALAISES_VERTIGES_PDC_CHUTES</v>
      </c>
      <c r="B45" t="str">
        <f>LOOKUP('Relations FROM BD'!B45+1,Profils!C:C,Profils!A:A)</f>
        <v>S0</v>
      </c>
    </row>
    <row r="46" spans="1:2" x14ac:dyDescent="0.3">
      <c r="A46" t="str">
        <f>LOOKUP('Relations FROM BD'!A46,Pathologies!E:E,Pathologies!A:A)</f>
        <v>ACCIDENTS_VASCULAIRES_CEREBRAUX</v>
      </c>
      <c r="B46" t="str">
        <f>LOOKUP('Relations FROM BD'!B46+1,Profils!C:C,Profils!A:A)</f>
        <v>T1</v>
      </c>
    </row>
    <row r="47" spans="1:2" x14ac:dyDescent="0.3">
      <c r="A47" t="str">
        <f>LOOKUP('Relations FROM BD'!A47,Pathologies!E:E,Pathologies!A:A)</f>
        <v>ACCIDENTS_VASCULAIRES_CEREBRAUX</v>
      </c>
      <c r="B47" t="str">
        <f>LOOKUP('Relations FROM BD'!B47+1,Profils!C:C,Profils!A:A)</f>
        <v>T2</v>
      </c>
    </row>
    <row r="48" spans="1:2" x14ac:dyDescent="0.3">
      <c r="A48" t="str">
        <f>LOOKUP('Relations FROM BD'!A48,Pathologies!E:E,Pathologies!A:A)</f>
        <v>ACCIDENTS_VASCULAIRES_CEREBRAUX</v>
      </c>
      <c r="B48" t="str">
        <f>LOOKUP('Relations FROM BD'!B48+1,Profils!C:C,Profils!A:A)</f>
        <v>R1</v>
      </c>
    </row>
    <row r="49" spans="1:2" x14ac:dyDescent="0.3">
      <c r="A49" t="str">
        <f>LOOKUP('Relations FROM BD'!A49,Pathologies!E:E,Pathologies!A:A)</f>
        <v>ACCIDENTS_VASCULAIRES_CEREBRAUX</v>
      </c>
      <c r="B49" t="str">
        <f>LOOKUP('Relations FROM BD'!B49+1,Profils!C:C,Profils!A:A)</f>
        <v>R2</v>
      </c>
    </row>
    <row r="50" spans="1:2" x14ac:dyDescent="0.3">
      <c r="A50" t="str">
        <f>LOOKUP('Relations FROM BD'!A50,Pathologies!E:E,Pathologies!A:A)</f>
        <v>ACCIDENTS_VASCULAIRES_CEREBRAUX</v>
      </c>
      <c r="B50" t="str">
        <f>LOOKUP('Relations FROM BD'!B50+1,Profils!C:C,Profils!A:A)</f>
        <v>DG</v>
      </c>
    </row>
    <row r="51" spans="1:2" x14ac:dyDescent="0.3">
      <c r="A51" t="str">
        <f>LOOKUP('Relations FROM BD'!A51,Pathologies!E:E,Pathologies!A:A)</f>
        <v>ACCIDENTS_VASCULAIRES_CEREBRAUX</v>
      </c>
      <c r="B51" t="str">
        <f>LOOKUP('Relations FROM BD'!B51+1,Profils!C:C,Profils!A:A)</f>
        <v>S1</v>
      </c>
    </row>
    <row r="52" spans="1:2" x14ac:dyDescent="0.3">
      <c r="A52" t="str">
        <f>LOOKUP('Relations FROM BD'!A52,Pathologies!E:E,Pathologies!A:A)</f>
        <v>ACCIDENTS_VASCULAIRES_CEREBRAUX</v>
      </c>
      <c r="B52" t="str">
        <f>LOOKUP('Relations FROM BD'!B52+1,Profils!C:C,Profils!A:A)</f>
        <v>S0</v>
      </c>
    </row>
    <row r="53" spans="1:2" x14ac:dyDescent="0.3">
      <c r="A53" t="str">
        <f>LOOKUP('Relations FROM BD'!A53,Pathologies!E:E,Pathologies!A:A)</f>
        <v>COMITIALITE_FOCALE_ET_GENERALISEE</v>
      </c>
      <c r="B53" t="str">
        <f>LOOKUP('Relations FROM BD'!B53+1,Profils!C:C,Profils!A:A)</f>
        <v>T1</v>
      </c>
    </row>
    <row r="54" spans="1:2" x14ac:dyDescent="0.3">
      <c r="A54" t="str">
        <f>LOOKUP('Relations FROM BD'!A54,Pathologies!E:E,Pathologies!A:A)</f>
        <v>COMITIALITE_FOCALE_ET_GENERALISEE</v>
      </c>
      <c r="B54" t="str">
        <f>LOOKUP('Relations FROM BD'!B54+1,Profils!C:C,Profils!A:A)</f>
        <v>T2</v>
      </c>
    </row>
    <row r="55" spans="1:2" x14ac:dyDescent="0.3">
      <c r="A55" t="str">
        <f>LOOKUP('Relations FROM BD'!A55,Pathologies!E:E,Pathologies!A:A)</f>
        <v>COMITIALITE_FOCALE_ET_GENERALISEE</v>
      </c>
      <c r="B55" t="str">
        <f>LOOKUP('Relations FROM BD'!B55+1,Profils!C:C,Profils!A:A)</f>
        <v>DG</v>
      </c>
    </row>
    <row r="56" spans="1:2" x14ac:dyDescent="0.3">
      <c r="A56" t="str">
        <f>LOOKUP('Relations FROM BD'!A56,Pathologies!E:E,Pathologies!A:A)</f>
        <v>COMITIALITE_FOCALE_ET_GENERALISEE</v>
      </c>
      <c r="B56" t="str">
        <f>LOOKUP('Relations FROM BD'!B56+1,Profils!C:C,Profils!A:A)</f>
        <v>S1</v>
      </c>
    </row>
    <row r="57" spans="1:2" x14ac:dyDescent="0.3">
      <c r="A57" t="str">
        <f>LOOKUP('Relations FROM BD'!A57,Pathologies!E:E,Pathologies!A:A)</f>
        <v>COMITIALITE_FOCALE_ET_GENERALISEE</v>
      </c>
      <c r="B57" t="str">
        <f>LOOKUP('Relations FROM BD'!B57+1,Profils!C:C,Profils!A:A)</f>
        <v>S0</v>
      </c>
    </row>
    <row r="58" spans="1:2" x14ac:dyDescent="0.3">
      <c r="A58" t="str">
        <f>LOOKUP('Relations FROM BD'!A58,Pathologies!E:E,Pathologies!A:A)</f>
        <v>SYNDROME_PARKINSONIEN</v>
      </c>
      <c r="B58" t="str">
        <f>LOOKUP('Relations FROM BD'!B58+1,Profils!C:C,Profils!A:A)</f>
        <v>T2</v>
      </c>
    </row>
    <row r="59" spans="1:2" x14ac:dyDescent="0.3">
      <c r="A59" t="str">
        <f>LOOKUP('Relations FROM BD'!A59,Pathologies!E:E,Pathologies!A:A)</f>
        <v>SYNDROME_PARKINSONIEN</v>
      </c>
      <c r="B59" t="str">
        <f>LOOKUP('Relations FROM BD'!B59+1,Profils!C:C,Profils!A:A)</f>
        <v>R1</v>
      </c>
    </row>
    <row r="60" spans="1:2" x14ac:dyDescent="0.3">
      <c r="A60" t="str">
        <f>LOOKUP('Relations FROM BD'!A60,Pathologies!E:E,Pathologies!A:A)</f>
        <v>SYNDROME_PARKINSONIEN</v>
      </c>
      <c r="B60" t="str">
        <f>LOOKUP('Relations FROM BD'!B60+1,Profils!C:C,Profils!A:A)</f>
        <v>R2</v>
      </c>
    </row>
    <row r="61" spans="1:2" x14ac:dyDescent="0.3">
      <c r="A61" t="str">
        <f>LOOKUP('Relations FROM BD'!A61,Pathologies!E:E,Pathologies!A:A)</f>
        <v>SYNDROME_PARKINSONIEN</v>
      </c>
      <c r="B61" t="str">
        <f>LOOKUP('Relations FROM BD'!B61+1,Profils!C:C,Profils!A:A)</f>
        <v>DG</v>
      </c>
    </row>
    <row r="62" spans="1:2" x14ac:dyDescent="0.3">
      <c r="A62" t="str">
        <f>LOOKUP('Relations FROM BD'!A62,Pathologies!E:E,Pathologies!A:A)</f>
        <v>SYNDROME_PARKINSONIEN</v>
      </c>
      <c r="B62" t="str">
        <f>LOOKUP('Relations FROM BD'!B62+1,Profils!C:C,Profils!A:A)</f>
        <v>S1</v>
      </c>
    </row>
    <row r="63" spans="1:2" x14ac:dyDescent="0.3">
      <c r="A63" t="str">
        <f>LOOKUP('Relations FROM BD'!A63,Pathologies!E:E,Pathologies!A:A)</f>
        <v>SYNDROME_PARKINSONIEN</v>
      </c>
      <c r="B63" t="str">
        <f>LOOKUP('Relations FROM BD'!B63+1,Profils!C:C,Profils!A:A)</f>
        <v>S0</v>
      </c>
    </row>
    <row r="64" spans="1:2" x14ac:dyDescent="0.3">
      <c r="A64" t="str">
        <f>LOOKUP('Relations FROM BD'!A64,Pathologies!E:E,Pathologies!A:A)</f>
        <v>SYNDROME_CONFUSIONNEL_AIGU</v>
      </c>
      <c r="B64" t="str">
        <f>LOOKUP('Relations FROM BD'!B64+1,Profils!C:C,Profils!A:A)</f>
        <v>T1</v>
      </c>
    </row>
    <row r="65" spans="1:2" x14ac:dyDescent="0.3">
      <c r="A65" t="str">
        <f>LOOKUP('Relations FROM BD'!A65,Pathologies!E:E,Pathologies!A:A)</f>
        <v>SYNDROME_CONFUSIONNEL_AIGU</v>
      </c>
      <c r="B65" t="str">
        <f>LOOKUP('Relations FROM BD'!B65+1,Profils!C:C,Profils!A:A)</f>
        <v>T2</v>
      </c>
    </row>
    <row r="66" spans="1:2" x14ac:dyDescent="0.3">
      <c r="A66" t="str">
        <f>LOOKUP('Relations FROM BD'!A66,Pathologies!E:E,Pathologies!A:A)</f>
        <v>SYNDROME_CONFUSIONNEL_AIGU</v>
      </c>
      <c r="B66" t="str">
        <f>LOOKUP('Relations FROM BD'!B66+1,Profils!C:C,Profils!A:A)</f>
        <v>P1</v>
      </c>
    </row>
    <row r="67" spans="1:2" x14ac:dyDescent="0.3">
      <c r="A67" t="str">
        <f>LOOKUP('Relations FROM BD'!A67,Pathologies!E:E,Pathologies!A:A)</f>
        <v>SYNDROME_CONFUSIONNEL_AIGU</v>
      </c>
      <c r="B67" t="str">
        <f>LOOKUP('Relations FROM BD'!B67+1,Profils!C:C,Profils!A:A)</f>
        <v>DG</v>
      </c>
    </row>
    <row r="68" spans="1:2" x14ac:dyDescent="0.3">
      <c r="A68" t="str">
        <f>LOOKUP('Relations FROM BD'!A68,Pathologies!E:E,Pathologies!A:A)</f>
        <v>TROUBLES_CHRONIQUES_DU_COMPORTEMENT</v>
      </c>
      <c r="B68" t="str">
        <f>LOOKUP('Relations FROM BD'!B68+1,Profils!C:C,Profils!A:A)</f>
        <v>P1</v>
      </c>
    </row>
    <row r="69" spans="1:2" x14ac:dyDescent="0.3">
      <c r="A69" t="str">
        <f>LOOKUP('Relations FROM BD'!A69,Pathologies!E:E,Pathologies!A:A)</f>
        <v>TROUBLES_CHRONIQUES_DU_COMPORTEMENT</v>
      </c>
      <c r="B69" t="str">
        <f>LOOKUP('Relations FROM BD'!B69+1,Profils!C:C,Profils!A:A)</f>
        <v>P2</v>
      </c>
    </row>
    <row r="70" spans="1:2" x14ac:dyDescent="0.3">
      <c r="A70" t="str">
        <f>LOOKUP('Relations FROM BD'!A70,Pathologies!E:E,Pathologies!A:A)</f>
        <v>TROUBLES_CHRONIQUES_DU_COMPORTEMENT</v>
      </c>
      <c r="B70" t="str">
        <f>LOOKUP('Relations FROM BD'!B70+1,Profils!C:C,Profils!A:A)</f>
        <v>S1</v>
      </c>
    </row>
    <row r="71" spans="1:2" x14ac:dyDescent="0.3">
      <c r="A71" t="str">
        <f>LOOKUP('Relations FROM BD'!A71,Pathologies!E:E,Pathologies!A:A)</f>
        <v>ETATS_DEPRESSIFS</v>
      </c>
      <c r="B71" t="str">
        <f>LOOKUP('Relations FROM BD'!B71+1,Profils!C:C,Profils!A:A)</f>
        <v>T2</v>
      </c>
    </row>
    <row r="72" spans="1:2" x14ac:dyDescent="0.3">
      <c r="A72" t="str">
        <f>LOOKUP('Relations FROM BD'!A72,Pathologies!E:E,Pathologies!A:A)</f>
        <v>ETATS_DEPRESSIFS</v>
      </c>
      <c r="B72" t="str">
        <f>LOOKUP('Relations FROM BD'!B72+1,Profils!C:C,Profils!A:A)</f>
        <v>P1</v>
      </c>
    </row>
    <row r="73" spans="1:2" x14ac:dyDescent="0.3">
      <c r="A73" t="str">
        <f>LOOKUP('Relations FROM BD'!A73,Pathologies!E:E,Pathologies!A:A)</f>
        <v>ETATS_DEPRESSIFS</v>
      </c>
      <c r="B73" t="str">
        <f>LOOKUP('Relations FROM BD'!B73+1,Profils!C:C,Profils!A:A)</f>
        <v>P2</v>
      </c>
    </row>
    <row r="74" spans="1:2" x14ac:dyDescent="0.3">
      <c r="A74" t="str">
        <f>LOOKUP('Relations FROM BD'!A74,Pathologies!E:E,Pathologies!A:A)</f>
        <v>ETATS_DEPRESSIFS</v>
      </c>
      <c r="B74" t="str">
        <f>LOOKUP('Relations FROM BD'!B74+1,Profils!C:C,Profils!A:A)</f>
        <v>S1</v>
      </c>
    </row>
    <row r="75" spans="1:2" x14ac:dyDescent="0.3">
      <c r="A75" t="str">
        <f>LOOKUP('Relations FROM BD'!A75,Pathologies!E:E,Pathologies!A:A)</f>
        <v>ETATS_ANXIEUX</v>
      </c>
      <c r="B75" t="str">
        <f>LOOKUP('Relations FROM BD'!B75+1,Profils!C:C,Profils!A:A)</f>
        <v>T2</v>
      </c>
    </row>
    <row r="76" spans="1:2" x14ac:dyDescent="0.3">
      <c r="A76" t="str">
        <f>LOOKUP('Relations FROM BD'!A76,Pathologies!E:E,Pathologies!A:A)</f>
        <v>ETATS_ANXIEUX</v>
      </c>
      <c r="B76" t="str">
        <f>LOOKUP('Relations FROM BD'!B76+1,Profils!C:C,Profils!A:A)</f>
        <v>P1</v>
      </c>
    </row>
    <row r="77" spans="1:2" x14ac:dyDescent="0.3">
      <c r="A77" t="str">
        <f>LOOKUP('Relations FROM BD'!A77,Pathologies!E:E,Pathologies!A:A)</f>
        <v>ETATS_ANXIEUX</v>
      </c>
      <c r="B77" t="str">
        <f>LOOKUP('Relations FROM BD'!B77+1,Profils!C:C,Profils!A:A)</f>
        <v>P2</v>
      </c>
    </row>
    <row r="78" spans="1:2" x14ac:dyDescent="0.3">
      <c r="A78" t="str">
        <f>LOOKUP('Relations FROM BD'!A78,Pathologies!E:E,Pathologies!A:A)</f>
        <v>ETATS_ANXIEUX</v>
      </c>
      <c r="B78" t="str">
        <f>LOOKUP('Relations FROM BD'!B78+1,Profils!C:C,Profils!A:A)</f>
        <v>DG</v>
      </c>
    </row>
    <row r="79" spans="1:2" x14ac:dyDescent="0.3">
      <c r="A79" t="str">
        <f>LOOKUP('Relations FROM BD'!A79,Pathologies!E:E,Pathologies!A:A)</f>
        <v>ETATS_ANXIEUX</v>
      </c>
      <c r="B79" t="str">
        <f>LOOKUP('Relations FROM BD'!B79+1,Profils!C:C,Profils!A:A)</f>
        <v>S1</v>
      </c>
    </row>
    <row r="80" spans="1:2" x14ac:dyDescent="0.3">
      <c r="A80" t="str">
        <f>LOOKUP('Relations FROM BD'!A80,Pathologies!E:E,Pathologies!A:A)</f>
        <v>PSYCHOSE_DELIRES_HALLUCINATIONS</v>
      </c>
      <c r="B80" t="str">
        <f>LOOKUP('Relations FROM BD'!B80+1,Profils!C:C,Profils!A:A)</f>
        <v>T1</v>
      </c>
    </row>
    <row r="81" spans="1:2" x14ac:dyDescent="0.3">
      <c r="A81" t="str">
        <f>LOOKUP('Relations FROM BD'!A81,Pathologies!E:E,Pathologies!A:A)</f>
        <v>PSYCHOSE_DELIRES_HALLUCINATIONS</v>
      </c>
      <c r="B81" t="str">
        <f>LOOKUP('Relations FROM BD'!B81+1,Profils!C:C,Profils!A:A)</f>
        <v>T2</v>
      </c>
    </row>
    <row r="82" spans="1:2" x14ac:dyDescent="0.3">
      <c r="A82" t="str">
        <f>LOOKUP('Relations FROM BD'!A82,Pathologies!E:E,Pathologies!A:A)</f>
        <v>PSYCHOSE_DELIRES_HALLUCINATIONS</v>
      </c>
      <c r="B82" t="str">
        <f>LOOKUP('Relations FROM BD'!B82+1,Profils!C:C,Profils!A:A)</f>
        <v>P1</v>
      </c>
    </row>
    <row r="83" spans="1:2" x14ac:dyDescent="0.3">
      <c r="A83" t="str">
        <f>LOOKUP('Relations FROM BD'!A83,Pathologies!E:E,Pathologies!A:A)</f>
        <v>PSYCHOSE_DELIRES_HALLUCINATIONS</v>
      </c>
      <c r="B83" t="str">
        <f>LOOKUP('Relations FROM BD'!B83+1,Profils!C:C,Profils!A:A)</f>
        <v>P2</v>
      </c>
    </row>
    <row r="84" spans="1:2" x14ac:dyDescent="0.3">
      <c r="A84" t="str">
        <f>LOOKUP('Relations FROM BD'!A84,Pathologies!E:E,Pathologies!A:A)</f>
        <v>PSYCHOSE_DELIRES_HALLUCINATIONS</v>
      </c>
      <c r="B84" t="str">
        <f>LOOKUP('Relations FROM BD'!B84+1,Profils!C:C,Profils!A:A)</f>
        <v>S1</v>
      </c>
    </row>
    <row r="85" spans="1:2" x14ac:dyDescent="0.3">
      <c r="A85" t="str">
        <f>LOOKUP('Relations FROM BD'!A85,Pathologies!E:E,Pathologies!A:A)</f>
        <v>SYNDROME_DEMENTIEL</v>
      </c>
      <c r="B85" t="str">
        <f>LOOKUP('Relations FROM BD'!B85+1,Profils!C:C,Profils!A:A)</f>
        <v>T2</v>
      </c>
    </row>
    <row r="86" spans="1:2" x14ac:dyDescent="0.3">
      <c r="A86" t="str">
        <f>LOOKUP('Relations FROM BD'!A86,Pathologies!E:E,Pathologies!A:A)</f>
        <v>SYNDROME_DEMENTIEL</v>
      </c>
      <c r="B86" t="str">
        <f>LOOKUP('Relations FROM BD'!B86+1,Profils!C:C,Profils!A:A)</f>
        <v>P1</v>
      </c>
    </row>
    <row r="87" spans="1:2" x14ac:dyDescent="0.3">
      <c r="A87" t="str">
        <f>LOOKUP('Relations FROM BD'!A87,Pathologies!E:E,Pathologies!A:A)</f>
        <v>SYNDROME_DEMENTIEL</v>
      </c>
      <c r="B87" t="str">
        <f>LOOKUP('Relations FROM BD'!B87+1,Profils!C:C,Profils!A:A)</f>
        <v>P2</v>
      </c>
    </row>
    <row r="88" spans="1:2" x14ac:dyDescent="0.3">
      <c r="A88" t="str">
        <f>LOOKUP('Relations FROM BD'!A88,Pathologies!E:E,Pathologies!A:A)</f>
        <v>SYNDROME_DEMENTIEL</v>
      </c>
      <c r="B88" t="str">
        <f>LOOKUP('Relations FROM BD'!B88+1,Profils!C:C,Profils!A:A)</f>
        <v>DG</v>
      </c>
    </row>
    <row r="89" spans="1:2" x14ac:dyDescent="0.3">
      <c r="A89" t="str">
        <f>LOOKUP('Relations FROM BD'!A89,Pathologies!E:E,Pathologies!A:A)</f>
        <v>SYNDROME_DEMENTIEL</v>
      </c>
      <c r="B89" t="str">
        <f>LOOKUP('Relations FROM BD'!B89+1,Profils!C:C,Profils!A:A)</f>
        <v>S1</v>
      </c>
    </row>
    <row r="90" spans="1:2" x14ac:dyDescent="0.3">
      <c r="A90" t="str">
        <f>LOOKUP('Relations FROM BD'!A90,Pathologies!E:E,Pathologies!A:A)</f>
        <v>SYNDROME_DEMENTIEL</v>
      </c>
      <c r="B90" t="str">
        <f>LOOKUP('Relations FROM BD'!B90+1,Profils!C:C,Profils!A:A)</f>
        <v>S0</v>
      </c>
    </row>
    <row r="91" spans="1:2" x14ac:dyDescent="0.3">
      <c r="A91" t="str">
        <f>LOOKUP('Relations FROM BD'!A91,Pathologies!E:E,Pathologies!A:A)</f>
        <v>BRONCHO_PLEURO_PNEUMOPATHIES</v>
      </c>
      <c r="B91" t="str">
        <f>LOOKUP('Relations FROM BD'!B91+1,Profils!C:C,Profils!A:A)</f>
        <v>T1</v>
      </c>
    </row>
    <row r="92" spans="1:2" x14ac:dyDescent="0.3">
      <c r="A92" t="str">
        <f>LOOKUP('Relations FROM BD'!A92,Pathologies!E:E,Pathologies!A:A)</f>
        <v>BRONCHO_PLEURO_PNEUMOPATHIES</v>
      </c>
      <c r="B92" t="str">
        <f>LOOKUP('Relations FROM BD'!B92+1,Profils!C:C,Profils!A:A)</f>
        <v>T2</v>
      </c>
    </row>
    <row r="93" spans="1:2" x14ac:dyDescent="0.3">
      <c r="A93" t="str">
        <f>LOOKUP('Relations FROM BD'!A93,Pathologies!E:E,Pathologies!A:A)</f>
        <v>BRONCHO_PLEURO_PNEUMOPATHIES</v>
      </c>
      <c r="B93" t="str">
        <f>LOOKUP('Relations FROM BD'!B93+1,Profils!C:C,Profils!A:A)</f>
        <v>R1</v>
      </c>
    </row>
    <row r="94" spans="1:2" x14ac:dyDescent="0.3">
      <c r="A94" t="str">
        <f>LOOKUP('Relations FROM BD'!A94,Pathologies!E:E,Pathologies!A:A)</f>
        <v>BRONCHO_PLEURO_PNEUMOPATHIES</v>
      </c>
      <c r="B94" t="str">
        <f>LOOKUP('Relations FROM BD'!B94+1,Profils!C:C,Profils!A:A)</f>
        <v>DG</v>
      </c>
    </row>
    <row r="95" spans="1:2" x14ac:dyDescent="0.3">
      <c r="A95" t="str">
        <f>LOOKUP('Relations FROM BD'!A95,Pathologies!E:E,Pathologies!A:A)</f>
        <v>BRONCHO_PLEURO_PNEUMOPATHIES</v>
      </c>
      <c r="B95" t="str">
        <f>LOOKUP('Relations FROM BD'!B95+1,Profils!C:C,Profils!A:A)</f>
        <v>S1</v>
      </c>
    </row>
    <row r="96" spans="1:2" x14ac:dyDescent="0.3">
      <c r="A96" t="str">
        <f>LOOKUP('Relations FROM BD'!A96,Pathologies!E:E,Pathologies!A:A)</f>
        <v>BRONCHO_PLEURO_PNEUMOPATHIES</v>
      </c>
      <c r="B96" t="str">
        <f>LOOKUP('Relations FROM BD'!B96+1,Profils!C:C,Profils!A:A)</f>
        <v>S0</v>
      </c>
    </row>
    <row r="97" spans="1:2" x14ac:dyDescent="0.3">
      <c r="A97" t="str">
        <f>LOOKUP('Relations FROM BD'!A97,Pathologies!E:E,Pathologies!A:A)</f>
        <v>INSUFFISANCE_RESPIRATOIRE</v>
      </c>
      <c r="B97" t="str">
        <f>LOOKUP('Relations FROM BD'!B97+1,Profils!C:C,Profils!A:A)</f>
        <v>T1</v>
      </c>
    </row>
    <row r="98" spans="1:2" x14ac:dyDescent="0.3">
      <c r="A98" t="str">
        <f>LOOKUP('Relations FROM BD'!A98,Pathologies!E:E,Pathologies!A:A)</f>
        <v>INSUFFISANCE_RESPIRATOIRE</v>
      </c>
      <c r="B98" t="str">
        <f>LOOKUP('Relations FROM BD'!B98+1,Profils!C:C,Profils!A:A)</f>
        <v>T2</v>
      </c>
    </row>
    <row r="99" spans="1:2" x14ac:dyDescent="0.3">
      <c r="A99" t="str">
        <f>LOOKUP('Relations FROM BD'!A99,Pathologies!E:E,Pathologies!A:A)</f>
        <v>INSUFFISANCE_RESPIRATOIRE</v>
      </c>
      <c r="B99" t="str">
        <f>LOOKUP('Relations FROM BD'!B99+1,Profils!C:C,Profils!A:A)</f>
        <v>R1</v>
      </c>
    </row>
    <row r="100" spans="1:2" x14ac:dyDescent="0.3">
      <c r="A100" t="str">
        <f>LOOKUP('Relations FROM BD'!A100,Pathologies!E:E,Pathologies!A:A)</f>
        <v>INSUFFISANCE_RESPIRATOIRE</v>
      </c>
      <c r="B100" t="str">
        <f>LOOKUP('Relations FROM BD'!B100+1,Profils!C:C,Profils!A:A)</f>
        <v>DG</v>
      </c>
    </row>
    <row r="101" spans="1:2" x14ac:dyDescent="0.3">
      <c r="A101" t="str">
        <f>LOOKUP('Relations FROM BD'!A101,Pathologies!E:E,Pathologies!A:A)</f>
        <v>INSUFFISANCE_RESPIRATOIRE</v>
      </c>
      <c r="B101" t="str">
        <f>LOOKUP('Relations FROM BD'!B101+1,Profils!C:C,Profils!A:A)</f>
        <v>S1</v>
      </c>
    </row>
    <row r="102" spans="1:2" x14ac:dyDescent="0.3">
      <c r="A102" t="str">
        <f>LOOKUP('Relations FROM BD'!A102,Pathologies!E:E,Pathologies!A:A)</f>
        <v>INSUFFISANCE_RESPIRATOIRE</v>
      </c>
      <c r="B102" t="str">
        <f>LOOKUP('Relations FROM BD'!B102+1,Profils!C:C,Profils!A:A)</f>
        <v>S0</v>
      </c>
    </row>
    <row r="103" spans="1:2" x14ac:dyDescent="0.3">
      <c r="A103" t="str">
        <f>LOOKUP('Relations FROM BD'!A103,Pathologies!E:E,Pathologies!A:A)</f>
        <v>EMBOLIES_PULMONAIRES</v>
      </c>
      <c r="B103" t="str">
        <f>LOOKUP('Relations FROM BD'!B103+1,Profils!C:C,Profils!A:A)</f>
        <v>T1</v>
      </c>
    </row>
    <row r="104" spans="1:2" x14ac:dyDescent="0.3">
      <c r="A104" t="str">
        <f>LOOKUP('Relations FROM BD'!A104,Pathologies!E:E,Pathologies!A:A)</f>
        <v>EMBOLIES_PULMONAIRES</v>
      </c>
      <c r="B104" t="str">
        <f>LOOKUP('Relations FROM BD'!B104+1,Profils!C:C,Profils!A:A)</f>
        <v>T2</v>
      </c>
    </row>
    <row r="105" spans="1:2" x14ac:dyDescent="0.3">
      <c r="A105" t="str">
        <f>LOOKUP('Relations FROM BD'!A105,Pathologies!E:E,Pathologies!A:A)</f>
        <v>EMBOLIES_PULMONAIRES</v>
      </c>
      <c r="B105" t="str">
        <f>LOOKUP('Relations FROM BD'!B105+1,Profils!C:C,Profils!A:A)</f>
        <v>DG</v>
      </c>
    </row>
    <row r="106" spans="1:2" x14ac:dyDescent="0.3">
      <c r="A106" t="str">
        <f>LOOKUP('Relations FROM BD'!A106,Pathologies!E:E,Pathologies!A:A)</f>
        <v>EMBOLIES_PULMONAIRES</v>
      </c>
      <c r="B106" t="str">
        <f>LOOKUP('Relations FROM BD'!B106+1,Profils!C:C,Profils!A:A)</f>
        <v>S1</v>
      </c>
    </row>
    <row r="107" spans="1:2" x14ac:dyDescent="0.3">
      <c r="A107" t="str">
        <f>LOOKUP('Relations FROM BD'!A107,Pathologies!E:E,Pathologies!A:A)</f>
        <v>SYNDROMES_INFECTIEUX_GENERAUX</v>
      </c>
      <c r="B107" t="str">
        <f>LOOKUP('Relations FROM BD'!B107+1,Profils!C:C,Profils!A:A)</f>
        <v>T1</v>
      </c>
    </row>
    <row r="108" spans="1:2" x14ac:dyDescent="0.3">
      <c r="A108" t="str">
        <f>LOOKUP('Relations FROM BD'!A108,Pathologies!E:E,Pathologies!A:A)</f>
        <v>SYNDROMES_INFECTIEUX_GENERAUX</v>
      </c>
      <c r="B108" t="str">
        <f>LOOKUP('Relations FROM BD'!B108+1,Profils!C:C,Profils!A:A)</f>
        <v>T2</v>
      </c>
    </row>
    <row r="109" spans="1:2" x14ac:dyDescent="0.3">
      <c r="A109" t="str">
        <f>LOOKUP('Relations FROM BD'!A109,Pathologies!E:E,Pathologies!A:A)</f>
        <v>SYNDROMES_INFECTIEUX_GENERAUX</v>
      </c>
      <c r="B109" t="str">
        <f>LOOKUP('Relations FROM BD'!B109+1,Profils!C:C,Profils!A:A)</f>
        <v>DG</v>
      </c>
    </row>
    <row r="110" spans="1:2" x14ac:dyDescent="0.3">
      <c r="A110" t="str">
        <f>LOOKUP('Relations FROM BD'!A110,Pathologies!E:E,Pathologies!A:A)</f>
        <v>SYNDROMES_INFECTIEUX_GENERAUX</v>
      </c>
      <c r="B110" t="str">
        <f>LOOKUP('Relations FROM BD'!B110+1,Profils!C:C,Profils!A:A)</f>
        <v>S1</v>
      </c>
    </row>
    <row r="111" spans="1:2" x14ac:dyDescent="0.3">
      <c r="A111" t="str">
        <f>LOOKUP('Relations FROM BD'!A111,Pathologies!E:E,Pathologies!A:A)</f>
        <v>SYNDROMES_INFECTIEUX_LOCAUX</v>
      </c>
      <c r="B111" t="str">
        <f>LOOKUP('Relations FROM BD'!B111+1,Profils!C:C,Profils!A:A)</f>
        <v>T1</v>
      </c>
    </row>
    <row r="112" spans="1:2" x14ac:dyDescent="0.3">
      <c r="A112" t="str">
        <f>LOOKUP('Relations FROM BD'!A112,Pathologies!E:E,Pathologies!A:A)</f>
        <v>SYNDROMES_INFECTIEUX_LOCAUX</v>
      </c>
      <c r="B112" t="str">
        <f>LOOKUP('Relations FROM BD'!B112+1,Profils!C:C,Profils!A:A)</f>
        <v>T2</v>
      </c>
    </row>
    <row r="113" spans="1:2" x14ac:dyDescent="0.3">
      <c r="A113" t="str">
        <f>LOOKUP('Relations FROM BD'!A113,Pathologies!E:E,Pathologies!A:A)</f>
        <v>SYNDROMES_INFECTIEUX_LOCAUX</v>
      </c>
      <c r="B113" t="str">
        <f>LOOKUP('Relations FROM BD'!B113+1,Profils!C:C,Profils!A:A)</f>
        <v>CH</v>
      </c>
    </row>
    <row r="114" spans="1:2" x14ac:dyDescent="0.3">
      <c r="A114" t="str">
        <f>LOOKUP('Relations FROM BD'!A114,Pathologies!E:E,Pathologies!A:A)</f>
        <v>SYNDROMES_INFECTIEUX_LOCAUX</v>
      </c>
      <c r="B114" t="str">
        <f>LOOKUP('Relations FROM BD'!B114+1,Profils!C:C,Profils!A:A)</f>
        <v>S1</v>
      </c>
    </row>
    <row r="115" spans="1:2" x14ac:dyDescent="0.3">
      <c r="A115" t="str">
        <f>LOOKUP('Relations FROM BD'!A115,Pathologies!E:E,Pathologies!A:A)</f>
        <v>INFECTIONS_URINAIRES_BASSES</v>
      </c>
      <c r="B115" t="str">
        <f>LOOKUP('Relations FROM BD'!B115+1,Profils!C:C,Profils!A:A)</f>
        <v>DG</v>
      </c>
    </row>
    <row r="116" spans="1:2" x14ac:dyDescent="0.3">
      <c r="A116" t="str">
        <f>LOOKUP('Relations FROM BD'!A116,Pathologies!E:E,Pathologies!A:A)</f>
        <v>INFECTIONS_URINAIRES_BASSES</v>
      </c>
      <c r="B116" t="str">
        <f>LOOKUP('Relations FROM BD'!B116+1,Profils!C:C,Profils!A:A)</f>
        <v>S1</v>
      </c>
    </row>
    <row r="117" spans="1:2" x14ac:dyDescent="0.3">
      <c r="A117" t="str">
        <f>LOOKUP('Relations FROM BD'!A117,Pathologies!E:E,Pathologies!A:A)</f>
        <v>INFECTIONS_URINAIRES_BASSES</v>
      </c>
      <c r="B117" t="str">
        <f>LOOKUP('Relations FROM BD'!B117+1,Profils!C:C,Profils!A:A)</f>
        <v>S0</v>
      </c>
    </row>
    <row r="118" spans="1:2" x14ac:dyDescent="0.3">
      <c r="A118" t="str">
        <f>LOOKUP('Relations FROM BD'!A118,Pathologies!E:E,Pathologies!A:A)</f>
        <v>ESCARRES</v>
      </c>
      <c r="B118" t="str">
        <f>LOOKUP('Relations FROM BD'!B118+1,Profils!C:C,Profils!A:A)</f>
        <v>CH</v>
      </c>
    </row>
    <row r="119" spans="1:2" x14ac:dyDescent="0.3">
      <c r="A119" t="str">
        <f>LOOKUP('Relations FROM BD'!A119,Pathologies!E:E,Pathologies!A:A)</f>
        <v>ESCARRES</v>
      </c>
      <c r="B119" t="str">
        <f>LOOKUP('Relations FROM BD'!B119+1,Profils!C:C,Profils!A:A)</f>
        <v>S1</v>
      </c>
    </row>
    <row r="120" spans="1:2" x14ac:dyDescent="0.3">
      <c r="A120" t="str">
        <f>LOOKUP('Relations FROM BD'!A120,Pathologies!E:E,Pathologies!A:A)</f>
        <v>AUTRES_LESIONS_CUTANEES</v>
      </c>
      <c r="B120" t="str">
        <f>LOOKUP('Relations FROM BD'!B120+1,Profils!C:C,Profils!A:A)</f>
        <v>CH</v>
      </c>
    </row>
    <row r="121" spans="1:2" x14ac:dyDescent="0.3">
      <c r="A121" t="str">
        <f>LOOKUP('Relations FROM BD'!A121,Pathologies!E:E,Pathologies!A:A)</f>
        <v>AUTRES_LESIONS_CUTANEES</v>
      </c>
      <c r="B121" t="str">
        <f>LOOKUP('Relations FROM BD'!B121+1,Profils!C:C,Profils!A:A)</f>
        <v>DG</v>
      </c>
    </row>
    <row r="122" spans="1:2" x14ac:dyDescent="0.3">
      <c r="A122" t="str">
        <f>LOOKUP('Relations FROM BD'!A122,Pathologies!E:E,Pathologies!A:A)</f>
        <v>AUTRES_LESIONS_CUTANEES</v>
      </c>
      <c r="B122" t="str">
        <f>LOOKUP('Relations FROM BD'!B122+1,Profils!C:C,Profils!A:A)</f>
        <v>S1</v>
      </c>
    </row>
    <row r="123" spans="1:2" x14ac:dyDescent="0.3">
      <c r="A123" t="str">
        <f>LOOKUP('Relations FROM BD'!A123,Pathologies!E:E,Pathologies!A:A)</f>
        <v>PATHOLOGIE_DE_LA_HANCHE</v>
      </c>
      <c r="B123" t="str">
        <f>LOOKUP('Relations FROM BD'!B123+1,Profils!C:C,Profils!A:A)</f>
        <v>T2</v>
      </c>
    </row>
    <row r="124" spans="1:2" x14ac:dyDescent="0.3">
      <c r="A124" t="str">
        <f>LOOKUP('Relations FROM BD'!A124,Pathologies!E:E,Pathologies!A:A)</f>
        <v>PATHOLOGIE_DE_LA_HANCHE</v>
      </c>
      <c r="B124" t="str">
        <f>LOOKUP('Relations FROM BD'!B124+1,Profils!C:C,Profils!A:A)</f>
        <v>R1</v>
      </c>
    </row>
    <row r="125" spans="1:2" x14ac:dyDescent="0.3">
      <c r="A125" t="str">
        <f>LOOKUP('Relations FROM BD'!A125,Pathologies!E:E,Pathologies!A:A)</f>
        <v>PATHOLOGIE_DE_LA_HANCHE</v>
      </c>
      <c r="B125" t="str">
        <f>LOOKUP('Relations FROM BD'!B125+1,Profils!C:C,Profils!A:A)</f>
        <v>R2</v>
      </c>
    </row>
    <row r="126" spans="1:2" x14ac:dyDescent="0.3">
      <c r="A126" t="str">
        <f>LOOKUP('Relations FROM BD'!A126,Pathologies!E:E,Pathologies!A:A)</f>
        <v>PATHOLOGIE_DE_LA_HANCHE</v>
      </c>
      <c r="B126" t="str">
        <f>LOOKUP('Relations FROM BD'!B126+1,Profils!C:C,Profils!A:A)</f>
        <v>DG</v>
      </c>
    </row>
    <row r="127" spans="1:2" x14ac:dyDescent="0.3">
      <c r="A127" t="str">
        <f>LOOKUP('Relations FROM BD'!A127,Pathologies!E:E,Pathologies!A:A)</f>
        <v>PATHOLOGIE_DE_LA_HANCHE</v>
      </c>
      <c r="B127" t="str">
        <f>LOOKUP('Relations FROM BD'!B127+1,Profils!C:C,Profils!A:A)</f>
        <v>S1</v>
      </c>
    </row>
    <row r="128" spans="1:2" x14ac:dyDescent="0.3">
      <c r="A128" t="str">
        <f>LOOKUP('Relations FROM BD'!A128,Pathologies!E:E,Pathologies!A:A)</f>
        <v>PATHOLOGIE_DE_LA_HANCHE</v>
      </c>
      <c r="B128" t="str">
        <f>LOOKUP('Relations FROM BD'!B128+1,Profils!C:C,Profils!A:A)</f>
        <v>S0</v>
      </c>
    </row>
    <row r="129" spans="1:2" x14ac:dyDescent="0.3">
      <c r="A129" t="str">
        <f>LOOKUP('Relations FROM BD'!A129,Pathologies!E:E,Pathologies!A:A)</f>
        <v>PATHOLOGIE_DE_L_EPAULE</v>
      </c>
      <c r="B129" t="str">
        <f>LOOKUP('Relations FROM BD'!B129+1,Profils!C:C,Profils!A:A)</f>
        <v>T2</v>
      </c>
    </row>
    <row r="130" spans="1:2" x14ac:dyDescent="0.3">
      <c r="A130" t="str">
        <f>LOOKUP('Relations FROM BD'!A130,Pathologies!E:E,Pathologies!A:A)</f>
        <v>PATHOLOGIE_DE_L_EPAULE</v>
      </c>
      <c r="B130" t="str">
        <f>LOOKUP('Relations FROM BD'!B130+1,Profils!C:C,Profils!A:A)</f>
        <v>R1</v>
      </c>
    </row>
    <row r="131" spans="1:2" x14ac:dyDescent="0.3">
      <c r="A131" t="str">
        <f>LOOKUP('Relations FROM BD'!A131,Pathologies!E:E,Pathologies!A:A)</f>
        <v>PATHOLOGIE_DE_L_EPAULE</v>
      </c>
      <c r="B131" t="str">
        <f>LOOKUP('Relations FROM BD'!B131+1,Profils!C:C,Profils!A:A)</f>
        <v>R2</v>
      </c>
    </row>
    <row r="132" spans="1:2" x14ac:dyDescent="0.3">
      <c r="A132" t="str">
        <f>LOOKUP('Relations FROM BD'!A132,Pathologies!E:E,Pathologies!A:A)</f>
        <v>PATHOLOGIE_DE_L_EPAULE</v>
      </c>
      <c r="B132" t="str">
        <f>LOOKUP('Relations FROM BD'!B132+1,Profils!C:C,Profils!A:A)</f>
        <v>DG</v>
      </c>
    </row>
    <row r="133" spans="1:2" x14ac:dyDescent="0.3">
      <c r="A133" t="str">
        <f>LOOKUP('Relations FROM BD'!A133,Pathologies!E:E,Pathologies!A:A)</f>
        <v>PATHOLOGIE_DE_L_EPAULE</v>
      </c>
      <c r="B133" t="str">
        <f>LOOKUP('Relations FROM BD'!B133+1,Profils!C:C,Profils!A:A)</f>
        <v>S1</v>
      </c>
    </row>
    <row r="134" spans="1:2" x14ac:dyDescent="0.3">
      <c r="A134" t="str">
        <f>LOOKUP('Relations FROM BD'!A134,Pathologies!E:E,Pathologies!A:A)</f>
        <v>PATHOLOGIE_DE_L_EPAULE</v>
      </c>
      <c r="B134" t="str">
        <f>LOOKUP('Relations FROM BD'!B134+1,Profils!C:C,Profils!A:A)</f>
        <v>S0</v>
      </c>
    </row>
    <row r="135" spans="1:2" x14ac:dyDescent="0.3">
      <c r="A135" t="str">
        <f>LOOKUP('Relations FROM BD'!A135,Pathologies!E:E,Pathologies!A:A)</f>
        <v>PATHOLOGIE_VERTEBRO_DISCALE</v>
      </c>
      <c r="B135" t="str">
        <f>LOOKUP('Relations FROM BD'!B135+1,Profils!C:C,Profils!A:A)</f>
        <v>T2</v>
      </c>
    </row>
    <row r="136" spans="1:2" x14ac:dyDescent="0.3">
      <c r="A136" t="str">
        <f>LOOKUP('Relations FROM BD'!A136,Pathologies!E:E,Pathologies!A:A)</f>
        <v>PATHOLOGIE_VERTEBRO_DISCALE</v>
      </c>
      <c r="B136" t="str">
        <f>LOOKUP('Relations FROM BD'!B136+1,Profils!C:C,Profils!A:A)</f>
        <v>R1</v>
      </c>
    </row>
    <row r="137" spans="1:2" x14ac:dyDescent="0.3">
      <c r="A137" t="str">
        <f>LOOKUP('Relations FROM BD'!A137,Pathologies!E:E,Pathologies!A:A)</f>
        <v>PATHOLOGIE_VERTEBRO_DISCALE</v>
      </c>
      <c r="B137" t="str">
        <f>LOOKUP('Relations FROM BD'!B137+1,Profils!C:C,Profils!A:A)</f>
        <v>R2</v>
      </c>
    </row>
    <row r="138" spans="1:2" x14ac:dyDescent="0.3">
      <c r="A138" t="str">
        <f>LOOKUP('Relations FROM BD'!A138,Pathologies!E:E,Pathologies!A:A)</f>
        <v>PATHOLOGIE_VERTEBRO_DISCALE</v>
      </c>
      <c r="B138" t="str">
        <f>LOOKUP('Relations FROM BD'!B138+1,Profils!C:C,Profils!A:A)</f>
        <v>DG</v>
      </c>
    </row>
    <row r="139" spans="1:2" x14ac:dyDescent="0.3">
      <c r="A139" t="str">
        <f>LOOKUP('Relations FROM BD'!A139,Pathologies!E:E,Pathologies!A:A)</f>
        <v>PATHOLOGIE_VERTEBRO_DISCALE</v>
      </c>
      <c r="B139" t="str">
        <f>LOOKUP('Relations FROM BD'!B139+1,Profils!C:C,Profils!A:A)</f>
        <v>S1</v>
      </c>
    </row>
    <row r="140" spans="1:2" x14ac:dyDescent="0.3">
      <c r="A140" t="str">
        <f>LOOKUP('Relations FROM BD'!A140,Pathologies!E:E,Pathologies!A:A)</f>
        <v>PATHOLOGIE_VERTEBRO_DISCALE</v>
      </c>
      <c r="B140" t="str">
        <f>LOOKUP('Relations FROM BD'!B140+1,Profils!C:C,Profils!A:A)</f>
        <v>S0</v>
      </c>
    </row>
    <row r="141" spans="1:2" x14ac:dyDescent="0.3">
      <c r="A141" t="str">
        <f>LOOKUP('Relations FROM BD'!A141,Pathologies!E:E,Pathologies!A:A)</f>
        <v>AUTRES_PATHOLOGIES_OSSEUSES</v>
      </c>
      <c r="B141" t="str">
        <f>LOOKUP('Relations FROM BD'!B141+1,Profils!C:C,Profils!A:A)</f>
        <v>T2</v>
      </c>
    </row>
    <row r="142" spans="1:2" x14ac:dyDescent="0.3">
      <c r="A142" t="str">
        <f>LOOKUP('Relations FROM BD'!A142,Pathologies!E:E,Pathologies!A:A)</f>
        <v>AUTRES_PATHOLOGIES_OSSEUSES</v>
      </c>
      <c r="B142" t="str">
        <f>LOOKUP('Relations FROM BD'!B142+1,Profils!C:C,Profils!A:A)</f>
        <v>R1</v>
      </c>
    </row>
    <row r="143" spans="1:2" x14ac:dyDescent="0.3">
      <c r="A143" t="str">
        <f>LOOKUP('Relations FROM BD'!A143,Pathologies!E:E,Pathologies!A:A)</f>
        <v>AUTRES_PATHOLOGIES_OSSEUSES</v>
      </c>
      <c r="B143" t="str">
        <f>LOOKUP('Relations FROM BD'!B143+1,Profils!C:C,Profils!A:A)</f>
        <v>R2</v>
      </c>
    </row>
    <row r="144" spans="1:2" x14ac:dyDescent="0.3">
      <c r="A144" t="str">
        <f>LOOKUP('Relations FROM BD'!A144,Pathologies!E:E,Pathologies!A:A)</f>
        <v>AUTRES_PATHOLOGIES_OSSEUSES</v>
      </c>
      <c r="B144" t="str">
        <f>LOOKUP('Relations FROM BD'!B144+1,Profils!C:C,Profils!A:A)</f>
        <v>DG</v>
      </c>
    </row>
    <row r="145" spans="1:2" x14ac:dyDescent="0.3">
      <c r="A145" t="str">
        <f>LOOKUP('Relations FROM BD'!A145,Pathologies!E:E,Pathologies!A:A)</f>
        <v>AUTRES_PATHOLOGIES_OSSEUSES</v>
      </c>
      <c r="B145" t="str">
        <f>LOOKUP('Relations FROM BD'!B145+1,Profils!C:C,Profils!A:A)</f>
        <v>S1</v>
      </c>
    </row>
    <row r="146" spans="1:2" x14ac:dyDescent="0.3">
      <c r="A146" t="str">
        <f>LOOKUP('Relations FROM BD'!A146,Pathologies!E:E,Pathologies!A:A)</f>
        <v>AUTRES_PATHOLOGIES_OSSEUSES</v>
      </c>
      <c r="B146" t="str">
        <f>LOOKUP('Relations FROM BD'!B146+1,Profils!C:C,Profils!A:A)</f>
        <v>S0</v>
      </c>
    </row>
    <row r="147" spans="1:2" x14ac:dyDescent="0.3">
      <c r="A147" t="str">
        <f>LOOKUP('Relations FROM BD'!A147,Pathologies!E:E,Pathologies!A:A)</f>
        <v>POLYARTHRITE_ET_PATHOLOGIES_ARTICULAIRES</v>
      </c>
      <c r="B147" t="str">
        <f>LOOKUP('Relations FROM BD'!B147+1,Profils!C:C,Profils!A:A)</f>
        <v>T2</v>
      </c>
    </row>
    <row r="148" spans="1:2" x14ac:dyDescent="0.3">
      <c r="A148" t="str">
        <f>LOOKUP('Relations FROM BD'!A148,Pathologies!E:E,Pathologies!A:A)</f>
        <v>POLYARTHRITE_ET_PATHOLOGIES_ARTICULAIRES</v>
      </c>
      <c r="B148" t="str">
        <f>LOOKUP('Relations FROM BD'!B148+1,Profils!C:C,Profils!A:A)</f>
        <v>R1</v>
      </c>
    </row>
    <row r="149" spans="1:2" x14ac:dyDescent="0.3">
      <c r="A149" t="str">
        <f>LOOKUP('Relations FROM BD'!A149,Pathologies!E:E,Pathologies!A:A)</f>
        <v>POLYARTHRITE_ET_PATHOLOGIES_ARTICULAIRES</v>
      </c>
      <c r="B149" t="str">
        <f>LOOKUP('Relations FROM BD'!B149+1,Profils!C:C,Profils!A:A)</f>
        <v>R2</v>
      </c>
    </row>
    <row r="150" spans="1:2" x14ac:dyDescent="0.3">
      <c r="A150" t="str">
        <f>LOOKUP('Relations FROM BD'!A150,Pathologies!E:E,Pathologies!A:A)</f>
        <v>POLYARTHRITE_ET_PATHOLOGIES_ARTICULAIRES</v>
      </c>
      <c r="B150" t="str">
        <f>LOOKUP('Relations FROM BD'!B150+1,Profils!C:C,Profils!A:A)</f>
        <v>DG</v>
      </c>
    </row>
    <row r="151" spans="1:2" x14ac:dyDescent="0.3">
      <c r="A151" t="str">
        <f>LOOKUP('Relations FROM BD'!A151,Pathologies!E:E,Pathologies!A:A)</f>
        <v>POLYARTHRITE_ET_PATHOLOGIES_ARTICULAIRES</v>
      </c>
      <c r="B151" t="str">
        <f>LOOKUP('Relations FROM BD'!B151+1,Profils!C:C,Profils!A:A)</f>
        <v>S1</v>
      </c>
    </row>
    <row r="152" spans="1:2" x14ac:dyDescent="0.3">
      <c r="A152" t="str">
        <f>LOOKUP('Relations FROM BD'!A152,Pathologies!E:E,Pathologies!A:A)</f>
        <v>POLYARTHRITE_ET_PATHOLOGIES_ARTICULAIRES</v>
      </c>
      <c r="B152" t="str">
        <f>LOOKUP('Relations FROM BD'!B152+1,Profils!C:C,Profils!A:A)</f>
        <v>S0</v>
      </c>
    </row>
    <row r="153" spans="1:2" x14ac:dyDescent="0.3">
      <c r="A153" t="str">
        <f>LOOKUP('Relations FROM BD'!A153,Pathologies!E:E,Pathologies!A:A)</f>
        <v>SYNDROMES_DIGESTIFS_HAUTS</v>
      </c>
      <c r="B153" t="str">
        <f>LOOKUP('Relations FROM BD'!B153+1,Profils!C:C,Profils!A:A)</f>
        <v>T1</v>
      </c>
    </row>
    <row r="154" spans="1:2" x14ac:dyDescent="0.3">
      <c r="A154" t="str">
        <f>LOOKUP('Relations FROM BD'!A154,Pathologies!E:E,Pathologies!A:A)</f>
        <v>SYNDROMES_DIGESTIFS_HAUTS</v>
      </c>
      <c r="B154" t="str">
        <f>LOOKUP('Relations FROM BD'!B154+1,Profils!C:C,Profils!A:A)</f>
        <v>T2</v>
      </c>
    </row>
    <row r="155" spans="1:2" x14ac:dyDescent="0.3">
      <c r="A155" t="str">
        <f>LOOKUP('Relations FROM BD'!A155,Pathologies!E:E,Pathologies!A:A)</f>
        <v>SYNDROMES_DIGESTIFS_HAUTS</v>
      </c>
      <c r="B155" t="str">
        <f>LOOKUP('Relations FROM BD'!B155+1,Profils!C:C,Profils!A:A)</f>
        <v>CH</v>
      </c>
    </row>
    <row r="156" spans="1:2" x14ac:dyDescent="0.3">
      <c r="A156" t="str">
        <f>LOOKUP('Relations FROM BD'!A156,Pathologies!E:E,Pathologies!A:A)</f>
        <v>SYNDROMES_DIGESTIFS_HAUTS</v>
      </c>
      <c r="B156" t="str">
        <f>LOOKUP('Relations FROM BD'!B156+1,Profils!C:C,Profils!A:A)</f>
        <v>DG</v>
      </c>
    </row>
    <row r="157" spans="1:2" x14ac:dyDescent="0.3">
      <c r="A157" t="str">
        <f>LOOKUP('Relations FROM BD'!A157,Pathologies!E:E,Pathologies!A:A)</f>
        <v>SYNDROMES_DIGESTIFS_HAUTS</v>
      </c>
      <c r="B157" t="str">
        <f>LOOKUP('Relations FROM BD'!B157+1,Profils!C:C,Profils!A:A)</f>
        <v>S1</v>
      </c>
    </row>
    <row r="158" spans="1:2" x14ac:dyDescent="0.3">
      <c r="A158" t="str">
        <f>LOOKUP('Relations FROM BD'!A158,Pathologies!E:E,Pathologies!A:A)</f>
        <v>SYNDROMES_DIGESTIFS_HAUTS</v>
      </c>
      <c r="B158" t="str">
        <f>LOOKUP('Relations FROM BD'!B158+1,Profils!C:C,Profils!A:A)</f>
        <v>S0</v>
      </c>
    </row>
    <row r="159" spans="1:2" x14ac:dyDescent="0.3">
      <c r="A159" t="str">
        <f>LOOKUP('Relations FROM BD'!A159,Pathologies!E:E,Pathologies!A:A)</f>
        <v>SYNDROMES_ABDOMINAUX</v>
      </c>
      <c r="B159" t="str">
        <f>LOOKUP('Relations FROM BD'!B159+1,Profils!C:C,Profils!A:A)</f>
        <v>T1</v>
      </c>
    </row>
    <row r="160" spans="1:2" x14ac:dyDescent="0.3">
      <c r="A160" t="str">
        <f>LOOKUP('Relations FROM BD'!A160,Pathologies!E:E,Pathologies!A:A)</f>
        <v>SYNDROMES_ABDOMINAUX</v>
      </c>
      <c r="B160" t="str">
        <f>LOOKUP('Relations FROM BD'!B160+1,Profils!C:C,Profils!A:A)</f>
        <v>T2</v>
      </c>
    </row>
    <row r="161" spans="1:2" x14ac:dyDescent="0.3">
      <c r="A161" t="str">
        <f>LOOKUP('Relations FROM BD'!A161,Pathologies!E:E,Pathologies!A:A)</f>
        <v>SYNDROMES_ABDOMINAUX</v>
      </c>
      <c r="B161" t="str">
        <f>LOOKUP('Relations FROM BD'!B161+1,Profils!C:C,Profils!A:A)</f>
        <v>CH</v>
      </c>
    </row>
    <row r="162" spans="1:2" x14ac:dyDescent="0.3">
      <c r="A162" t="str">
        <f>LOOKUP('Relations FROM BD'!A162,Pathologies!E:E,Pathologies!A:A)</f>
        <v>SYNDROMES_ABDOMINAUX</v>
      </c>
      <c r="B162" t="str">
        <f>LOOKUP('Relations FROM BD'!B162+1,Profils!C:C,Profils!A:A)</f>
        <v>DG</v>
      </c>
    </row>
    <row r="163" spans="1:2" x14ac:dyDescent="0.3">
      <c r="A163" t="str">
        <f>LOOKUP('Relations FROM BD'!A163,Pathologies!E:E,Pathologies!A:A)</f>
        <v>SYNDROMES_ABDOMINAUX</v>
      </c>
      <c r="B163" t="str">
        <f>LOOKUP('Relations FROM BD'!B163+1,Profils!C:C,Profils!A:A)</f>
        <v>S1</v>
      </c>
    </row>
    <row r="164" spans="1:2" x14ac:dyDescent="0.3">
      <c r="A164" t="str">
        <f>LOOKUP('Relations FROM BD'!A164,Pathologies!E:E,Pathologies!A:A)</f>
        <v>SYNDROMES_ABDOMINAUX</v>
      </c>
      <c r="B164" t="str">
        <f>LOOKUP('Relations FROM BD'!B164+1,Profils!C:C,Profils!A:A)</f>
        <v>S0</v>
      </c>
    </row>
    <row r="165" spans="1:2" x14ac:dyDescent="0.3">
      <c r="A165" t="str">
        <f>LOOKUP('Relations FROM BD'!A165,Pathologies!E:E,Pathologies!A:A)</f>
        <v>AFFECTION_HEPATIQUE_BILIAIRE_PANCREATIQUE</v>
      </c>
      <c r="B165" t="str">
        <f>LOOKUP('Relations FROM BD'!B165+1,Profils!C:C,Profils!A:A)</f>
        <v>T1</v>
      </c>
    </row>
    <row r="166" spans="1:2" x14ac:dyDescent="0.3">
      <c r="A166" t="str">
        <f>LOOKUP('Relations FROM BD'!A166,Pathologies!E:E,Pathologies!A:A)</f>
        <v>AFFECTION_HEPATIQUE_BILIAIRE_PANCREATIQUE</v>
      </c>
      <c r="B166" t="str">
        <f>LOOKUP('Relations FROM BD'!B166+1,Profils!C:C,Profils!A:A)</f>
        <v>T2</v>
      </c>
    </row>
    <row r="167" spans="1:2" x14ac:dyDescent="0.3">
      <c r="A167" t="str">
        <f>LOOKUP('Relations FROM BD'!A167,Pathologies!E:E,Pathologies!A:A)</f>
        <v>AFFECTION_HEPATIQUE_BILIAIRE_PANCREATIQUE</v>
      </c>
      <c r="B167" t="str">
        <f>LOOKUP('Relations FROM BD'!B167+1,Profils!C:C,Profils!A:A)</f>
        <v>CH</v>
      </c>
    </row>
    <row r="168" spans="1:2" x14ac:dyDescent="0.3">
      <c r="A168" t="str">
        <f>LOOKUP('Relations FROM BD'!A168,Pathologies!E:E,Pathologies!A:A)</f>
        <v>AFFECTION_HEPATIQUE_BILIAIRE_PANCREATIQUE</v>
      </c>
      <c r="B168" t="str">
        <f>LOOKUP('Relations FROM BD'!B168+1,Profils!C:C,Profils!A:A)</f>
        <v>DG</v>
      </c>
    </row>
    <row r="169" spans="1:2" x14ac:dyDescent="0.3">
      <c r="A169" t="str">
        <f>LOOKUP('Relations FROM BD'!A169,Pathologies!E:E,Pathologies!A:A)</f>
        <v>AFFECTION_HEPATIQUE_BILIAIRE_PANCREATIQUE</v>
      </c>
      <c r="B169" t="str">
        <f>LOOKUP('Relations FROM BD'!B169+1,Profils!C:C,Profils!A:A)</f>
        <v>S1</v>
      </c>
    </row>
    <row r="170" spans="1:2" x14ac:dyDescent="0.3">
      <c r="A170" t="str">
        <f>LOOKUP('Relations FROM BD'!A170,Pathologies!E:E,Pathologies!A:A)</f>
        <v>AFFECTION_HEPATIQUE_BILIAIRE_PANCREATIQUE</v>
      </c>
      <c r="B170" t="str">
        <f>LOOKUP('Relations FROM BD'!B170+1,Profils!C:C,Profils!A:A)</f>
        <v>S0</v>
      </c>
    </row>
    <row r="171" spans="1:2" x14ac:dyDescent="0.3">
      <c r="A171" t="str">
        <f>LOOKUP('Relations FROM BD'!A171,Pathologies!E:E,Pathologies!A:A)</f>
        <v>DENUTRITION</v>
      </c>
      <c r="B171" t="str">
        <f>LOOKUP('Relations FROM BD'!B171+1,Profils!C:C,Profils!A:A)</f>
        <v>T2</v>
      </c>
    </row>
    <row r="172" spans="1:2" x14ac:dyDescent="0.3">
      <c r="A172" t="str">
        <f>LOOKUP('Relations FROM BD'!A172,Pathologies!E:E,Pathologies!A:A)</f>
        <v>DENUTRITION</v>
      </c>
      <c r="B172" t="str">
        <f>LOOKUP('Relations FROM BD'!B172+1,Profils!C:C,Profils!A:A)</f>
        <v>DG</v>
      </c>
    </row>
    <row r="173" spans="1:2" x14ac:dyDescent="0.3">
      <c r="A173" t="str">
        <f>LOOKUP('Relations FROM BD'!A173,Pathologies!E:E,Pathologies!A:A)</f>
        <v>DENUTRITION</v>
      </c>
      <c r="B173" t="str">
        <f>LOOKUP('Relations FROM BD'!B173+1,Profils!C:C,Profils!A:A)</f>
        <v>S1</v>
      </c>
    </row>
    <row r="174" spans="1:2" x14ac:dyDescent="0.3">
      <c r="A174" t="str">
        <f>LOOKUP('Relations FROM BD'!A174,Pathologies!E:E,Pathologies!A:A)</f>
        <v>DENUTRITION</v>
      </c>
      <c r="B174" t="str">
        <f>LOOKUP('Relations FROM BD'!B174+1,Profils!C:C,Profils!A:A)</f>
        <v>S0</v>
      </c>
    </row>
    <row r="175" spans="1:2" x14ac:dyDescent="0.3">
      <c r="A175" t="str">
        <f>LOOKUP('Relations FROM BD'!A175,Pathologies!E:E,Pathologies!A:A)</f>
        <v>DIABETE</v>
      </c>
      <c r="B175" t="str">
        <f>LOOKUP('Relations FROM BD'!B175+1,Profils!C:C,Profils!A:A)</f>
        <v>T1</v>
      </c>
    </row>
    <row r="176" spans="1:2" x14ac:dyDescent="0.3">
      <c r="A176" t="str">
        <f>LOOKUP('Relations FROM BD'!A176,Pathologies!E:E,Pathologies!A:A)</f>
        <v>DIABETE</v>
      </c>
      <c r="B176" t="str">
        <f>LOOKUP('Relations FROM BD'!B176+1,Profils!C:C,Profils!A:A)</f>
        <v>T2</v>
      </c>
    </row>
    <row r="177" spans="1:2" x14ac:dyDescent="0.3">
      <c r="A177" t="str">
        <f>LOOKUP('Relations FROM BD'!A177,Pathologies!E:E,Pathologies!A:A)</f>
        <v>DIABETE</v>
      </c>
      <c r="B177" t="str">
        <f>LOOKUP('Relations FROM BD'!B177+1,Profils!C:C,Profils!A:A)</f>
        <v>S1</v>
      </c>
    </row>
    <row r="178" spans="1:2" x14ac:dyDescent="0.3">
      <c r="A178" t="str">
        <f>LOOKUP('Relations FROM BD'!A178,Pathologies!E:E,Pathologies!A:A)</f>
        <v>DYSTHYROIDIE</v>
      </c>
      <c r="B178" t="str">
        <f>LOOKUP('Relations FROM BD'!B178+1,Profils!C:C,Profils!A:A)</f>
        <v>T2</v>
      </c>
    </row>
    <row r="179" spans="1:2" x14ac:dyDescent="0.3">
      <c r="A179" t="str">
        <f>LOOKUP('Relations FROM BD'!A179,Pathologies!E:E,Pathologies!A:A)</f>
        <v>DYSTHYROIDIE</v>
      </c>
      <c r="B179" t="str">
        <f>LOOKUP('Relations FROM BD'!B179+1,Profils!C:C,Profils!A:A)</f>
        <v>CH</v>
      </c>
    </row>
    <row r="180" spans="1:2" x14ac:dyDescent="0.3">
      <c r="A180" t="str">
        <f>LOOKUP('Relations FROM BD'!A180,Pathologies!E:E,Pathologies!A:A)</f>
        <v>DYSTHYROIDIE</v>
      </c>
      <c r="B180" t="str">
        <f>LOOKUP('Relations FROM BD'!B180+1,Profils!C:C,Profils!A:A)</f>
        <v>DG</v>
      </c>
    </row>
    <row r="181" spans="1:2" x14ac:dyDescent="0.3">
      <c r="A181" t="str">
        <f>LOOKUP('Relations FROM BD'!A181,Pathologies!E:E,Pathologies!A:A)</f>
        <v>DYSTHYROIDIE</v>
      </c>
      <c r="B181" t="str">
        <f>LOOKUP('Relations FROM BD'!B181+1,Profils!C:C,Profils!A:A)</f>
        <v>S1</v>
      </c>
    </row>
    <row r="182" spans="1:2" x14ac:dyDescent="0.3">
      <c r="A182" t="str">
        <f>LOOKUP('Relations FROM BD'!A182,Pathologies!E:E,Pathologies!A:A)</f>
        <v>TROUBLES_DE_L_HYDRATATION</v>
      </c>
      <c r="B182" t="str">
        <f>LOOKUP('Relations FROM BD'!B182+1,Profils!C:C,Profils!A:A)</f>
        <v>T2</v>
      </c>
    </row>
    <row r="183" spans="1:2" x14ac:dyDescent="0.3">
      <c r="A183" t="str">
        <f>LOOKUP('Relations FROM BD'!A183,Pathologies!E:E,Pathologies!A:A)</f>
        <v>TROUBLES_DE_L_HYDRATATION</v>
      </c>
      <c r="B183" t="str">
        <f>LOOKUP('Relations FROM BD'!B183+1,Profils!C:C,Profils!A:A)</f>
        <v>DG</v>
      </c>
    </row>
    <row r="184" spans="1:2" x14ac:dyDescent="0.3">
      <c r="A184" t="str">
        <f>LOOKUP('Relations FROM BD'!A184,Pathologies!E:E,Pathologies!A:A)</f>
        <v>TROUBLES_DE_L_HYDRATATION</v>
      </c>
      <c r="B184" t="str">
        <f>LOOKUP('Relations FROM BD'!B184+1,Profils!C:C,Profils!A:A)</f>
        <v>S1</v>
      </c>
    </row>
    <row r="185" spans="1:2" x14ac:dyDescent="0.3">
      <c r="A185" t="str">
        <f>LOOKUP('Relations FROM BD'!A185,Pathologies!E:E,Pathologies!A:A)</f>
        <v>RETENTION_URINAIRE</v>
      </c>
      <c r="B185" t="str">
        <f>LOOKUP('Relations FROM BD'!B185+1,Profils!C:C,Profils!A:A)</f>
        <v>T2</v>
      </c>
    </row>
    <row r="186" spans="1:2" x14ac:dyDescent="0.3">
      <c r="A186" t="str">
        <f>LOOKUP('Relations FROM BD'!A186,Pathologies!E:E,Pathologies!A:A)</f>
        <v>RETENTION_URINAIRE</v>
      </c>
      <c r="B186" t="str">
        <f>LOOKUP('Relations FROM BD'!B186+1,Profils!C:C,Profils!A:A)</f>
        <v>DG</v>
      </c>
    </row>
    <row r="187" spans="1:2" x14ac:dyDescent="0.3">
      <c r="A187" t="str">
        <f>LOOKUP('Relations FROM BD'!A187,Pathologies!E:E,Pathologies!A:A)</f>
        <v>RETENTION_URINAIRE</v>
      </c>
      <c r="B187" t="str">
        <f>LOOKUP('Relations FROM BD'!B187+1,Profils!C:C,Profils!A:A)</f>
        <v>S1</v>
      </c>
    </row>
    <row r="188" spans="1:2" x14ac:dyDescent="0.3">
      <c r="A188" t="str">
        <f>LOOKUP('Relations FROM BD'!A188,Pathologies!E:E,Pathologies!A:A)</f>
        <v>INSUFFISANCE_RENALE</v>
      </c>
      <c r="B188" t="str">
        <f>LOOKUP('Relations FROM BD'!B188+1,Profils!C:C,Profils!A:A)</f>
        <v>T1</v>
      </c>
    </row>
    <row r="189" spans="1:2" x14ac:dyDescent="0.3">
      <c r="A189" t="str">
        <f>LOOKUP('Relations FROM BD'!A189,Pathologies!E:E,Pathologies!A:A)</f>
        <v>INSUFFISANCE_RENALE</v>
      </c>
      <c r="B189" t="str">
        <f>LOOKUP('Relations FROM BD'!B189+1,Profils!C:C,Profils!A:A)</f>
        <v>T2</v>
      </c>
    </row>
    <row r="190" spans="1:2" x14ac:dyDescent="0.3">
      <c r="A190" t="str">
        <f>LOOKUP('Relations FROM BD'!A190,Pathologies!E:E,Pathologies!A:A)</f>
        <v>INSUFFISANCE_RENALE</v>
      </c>
      <c r="B190" t="str">
        <f>LOOKUP('Relations FROM BD'!B190+1,Profils!C:C,Profils!A:A)</f>
        <v>DG</v>
      </c>
    </row>
    <row r="191" spans="1:2" x14ac:dyDescent="0.3">
      <c r="A191" t="str">
        <f>LOOKUP('Relations FROM BD'!A191,Pathologies!E:E,Pathologies!A:A)</f>
        <v>INSUFFISANCE_RENALE</v>
      </c>
      <c r="B191" t="str">
        <f>LOOKUP('Relations FROM BD'!B191+1,Profils!C:C,Profils!A:A)</f>
        <v>S1</v>
      </c>
    </row>
    <row r="192" spans="1:2" x14ac:dyDescent="0.3">
      <c r="A192" t="str">
        <f>LOOKUP('Relations FROM BD'!A192,Pathologies!E:E,Pathologies!A:A)</f>
        <v>INSUFFISANCE_RENALE</v>
      </c>
      <c r="B192" t="str">
        <f>LOOKUP('Relations FROM BD'!B192+1,Profils!C:C,Profils!A:A)</f>
        <v>S0</v>
      </c>
    </row>
    <row r="193" spans="1:2" x14ac:dyDescent="0.3">
      <c r="A193" t="str">
        <f>LOOKUP('Relations FROM BD'!A193,Pathologies!E:E,Pathologies!A:A)</f>
        <v>INCONTINENCE</v>
      </c>
      <c r="B193" t="str">
        <f>LOOKUP('Relations FROM BD'!B193+1,Profils!C:C,Profils!A:A)</f>
        <v>R1</v>
      </c>
    </row>
    <row r="194" spans="1:2" x14ac:dyDescent="0.3">
      <c r="A194" t="str">
        <f>LOOKUP('Relations FROM BD'!A194,Pathologies!E:E,Pathologies!A:A)</f>
        <v>INCONTINENCE</v>
      </c>
      <c r="B194" t="str">
        <f>LOOKUP('Relations FROM BD'!B194+1,Profils!C:C,Profils!A:A)</f>
        <v>DG</v>
      </c>
    </row>
    <row r="195" spans="1:2" x14ac:dyDescent="0.3">
      <c r="A195" t="str">
        <f>LOOKUP('Relations FROM BD'!A195,Pathologies!E:E,Pathologies!A:A)</f>
        <v>INCONTINENCE</v>
      </c>
      <c r="B195" t="str">
        <f>LOOKUP('Relations FROM BD'!B195+1,Profils!C:C,Profils!A:A)</f>
        <v>S1</v>
      </c>
    </row>
    <row r="196" spans="1:2" x14ac:dyDescent="0.3">
      <c r="A196" t="str">
        <f>LOOKUP('Relations FROM BD'!A196,Pathologies!E:E,Pathologies!A:A)</f>
        <v>INCONTINENCE</v>
      </c>
      <c r="B196" t="str">
        <f>LOOKUP('Relations FROM BD'!B196+1,Profils!C:C,Profils!A:A)</f>
        <v>S0</v>
      </c>
    </row>
    <row r="197" spans="1:2" x14ac:dyDescent="0.3">
      <c r="A197" t="str">
        <f>LOOKUP('Relations FROM BD'!A197,Pathologies!E:E,Pathologies!A:A)</f>
        <v>ANEMIES</v>
      </c>
      <c r="B197" t="str">
        <f>LOOKUP('Relations FROM BD'!B197+1,Profils!C:C,Profils!A:A)</f>
        <v>T1</v>
      </c>
    </row>
    <row r="198" spans="1:2" x14ac:dyDescent="0.3">
      <c r="A198" t="str">
        <f>LOOKUP('Relations FROM BD'!A198,Pathologies!E:E,Pathologies!A:A)</f>
        <v>ANEMIES</v>
      </c>
      <c r="B198" t="str">
        <f>LOOKUP('Relations FROM BD'!B198+1,Profils!C:C,Profils!A:A)</f>
        <v>T2</v>
      </c>
    </row>
    <row r="199" spans="1:2" x14ac:dyDescent="0.3">
      <c r="A199" t="str">
        <f>LOOKUP('Relations FROM BD'!A199,Pathologies!E:E,Pathologies!A:A)</f>
        <v>ANEMIES</v>
      </c>
      <c r="B199" t="str">
        <f>LOOKUP('Relations FROM BD'!B199+1,Profils!C:C,Profils!A:A)</f>
        <v>DG</v>
      </c>
    </row>
    <row r="200" spans="1:2" x14ac:dyDescent="0.3">
      <c r="A200" t="str">
        <f>LOOKUP('Relations FROM BD'!A200,Pathologies!E:E,Pathologies!A:A)</f>
        <v>ANEMIES</v>
      </c>
      <c r="B200" t="str">
        <f>LOOKUP('Relations FROM BD'!B200+1,Profils!C:C,Profils!A:A)</f>
        <v>S1</v>
      </c>
    </row>
    <row r="201" spans="1:2" x14ac:dyDescent="0.3">
      <c r="A201" t="str">
        <f>LOOKUP('Relations FROM BD'!A201,Pathologies!E:E,Pathologies!A:A)</f>
        <v>ANEMIES</v>
      </c>
      <c r="B201" t="str">
        <f>LOOKUP('Relations FROM BD'!B201+1,Profils!C:C,Profils!A:A)</f>
        <v>S0</v>
      </c>
    </row>
    <row r="202" spans="1:2" x14ac:dyDescent="0.3">
      <c r="A202" t="str">
        <f>LOOKUP('Relations FROM BD'!A202,Pathologies!E:E,Pathologies!A:A)</f>
        <v>ETATS_CANCEREUX</v>
      </c>
      <c r="B202" t="str">
        <f>LOOKUP('Relations FROM BD'!B202+1,Profils!C:C,Profils!A:A)</f>
        <v>T1</v>
      </c>
    </row>
    <row r="203" spans="1:2" x14ac:dyDescent="0.3">
      <c r="A203" t="str">
        <f>LOOKUP('Relations FROM BD'!A203,Pathologies!E:E,Pathologies!A:A)</f>
        <v>ETATS_CANCEREUX</v>
      </c>
      <c r="B203" t="str">
        <f>LOOKUP('Relations FROM BD'!B203+1,Profils!C:C,Profils!A:A)</f>
        <v>T2</v>
      </c>
    </row>
    <row r="204" spans="1:2" x14ac:dyDescent="0.3">
      <c r="A204" t="str">
        <f>LOOKUP('Relations FROM BD'!A204,Pathologies!E:E,Pathologies!A:A)</f>
        <v>ETATS_CANCEREUX</v>
      </c>
      <c r="B204" t="str">
        <f>LOOKUP('Relations FROM BD'!B204+1,Profils!C:C,Profils!A:A)</f>
        <v>CH</v>
      </c>
    </row>
    <row r="205" spans="1:2" x14ac:dyDescent="0.3">
      <c r="A205" t="str">
        <f>LOOKUP('Relations FROM BD'!A205,Pathologies!E:E,Pathologies!A:A)</f>
        <v>ETATS_CANCEREUX</v>
      </c>
      <c r="B205" t="str">
        <f>LOOKUP('Relations FROM BD'!B205+1,Profils!C:C,Profils!A:A)</f>
        <v>DG</v>
      </c>
    </row>
    <row r="206" spans="1:2" x14ac:dyDescent="0.3">
      <c r="A206" t="str">
        <f>LOOKUP('Relations FROM BD'!A206,Pathologies!E:E,Pathologies!A:A)</f>
        <v>ETATS_CANCEREUX</v>
      </c>
      <c r="B206" t="str">
        <f>LOOKUP('Relations FROM BD'!B206+1,Profils!C:C,Profils!A:A)</f>
        <v>S1</v>
      </c>
    </row>
    <row r="207" spans="1:2" x14ac:dyDescent="0.3">
      <c r="A207" t="str">
        <f>LOOKUP('Relations FROM BD'!A207,Pathologies!E:E,Pathologies!A:A)</f>
        <v>ETATS_CANCEREUX</v>
      </c>
      <c r="B207" t="str">
        <f>LOOKUP('Relations FROM BD'!B207+1,Profils!C:C,Profils!A:A)</f>
        <v>S0</v>
      </c>
    </row>
    <row r="208" spans="1:2" x14ac:dyDescent="0.3">
      <c r="A208" t="str">
        <f>LOOKUP('Relations FROM BD'!A208,Pathologies!E:E,Pathologies!A:A)</f>
        <v>HEMOPATHIES_MALIGNES</v>
      </c>
      <c r="B208" t="str">
        <f>LOOKUP('Relations FROM BD'!B208+1,Profils!C:C,Profils!A:A)</f>
        <v>T1</v>
      </c>
    </row>
    <row r="209" spans="1:2" x14ac:dyDescent="0.3">
      <c r="A209" t="str">
        <f>LOOKUP('Relations FROM BD'!A209,Pathologies!E:E,Pathologies!A:A)</f>
        <v>HEMOPATHIES_MALIGNES</v>
      </c>
      <c r="B209" t="str">
        <f>LOOKUP('Relations FROM BD'!B209+1,Profils!C:C,Profils!A:A)</f>
        <v>T2</v>
      </c>
    </row>
    <row r="210" spans="1:2" x14ac:dyDescent="0.3">
      <c r="A210" t="str">
        <f>LOOKUP('Relations FROM BD'!A210,Pathologies!E:E,Pathologies!A:A)</f>
        <v>HEMOPATHIES_MALIGNES</v>
      </c>
      <c r="B210" t="str">
        <f>LOOKUP('Relations FROM BD'!B210+1,Profils!C:C,Profils!A:A)</f>
        <v>DG</v>
      </c>
    </row>
    <row r="211" spans="1:2" x14ac:dyDescent="0.3">
      <c r="A211" t="str">
        <f>LOOKUP('Relations FROM BD'!A211,Pathologies!E:E,Pathologies!A:A)</f>
        <v>HEMOPATHIES_MALIGNES</v>
      </c>
      <c r="B211" t="str">
        <f>LOOKUP('Relations FROM BD'!B211+1,Profils!C:C,Profils!A:A)</f>
        <v>S1</v>
      </c>
    </row>
    <row r="212" spans="1:2" x14ac:dyDescent="0.3">
      <c r="A212" t="str">
        <f>LOOKUP('Relations FROM BD'!A212,Pathologies!E:E,Pathologies!A:A)</f>
        <v>HEMOPATHIES_MALIGNES</v>
      </c>
      <c r="B212" t="str">
        <f>LOOKUP('Relations FROM BD'!B212+1,Profils!C:C,Profils!A:A)</f>
        <v>S0</v>
      </c>
    </row>
    <row r="213" spans="1:2" x14ac:dyDescent="0.3">
      <c r="A213" t="str">
        <f>LOOKUP('Relations FROM BD'!A213,Pathologies!E:E,Pathologies!A:A)</f>
        <v>SYNDROME_INFLAMMATOIRE_FIEVRE_INEXPLIQUEE</v>
      </c>
      <c r="B213" t="str">
        <f>LOOKUP('Relations FROM BD'!B213+1,Profils!C:C,Profils!A:A)</f>
        <v>DG</v>
      </c>
    </row>
    <row r="214" spans="1:2" x14ac:dyDescent="0.3">
      <c r="A214" t="str">
        <f>LOOKUP('Relations FROM BD'!A214,Pathologies!E:E,Pathologies!A:A)</f>
        <v>SYNDROME_INFLAMMATOIRE_FIEVRE_INEXPLIQUEE</v>
      </c>
      <c r="B214" t="str">
        <f>LOOKUP('Relations FROM BD'!B214+1,Profils!C:C,Profils!A:A)</f>
        <v>S1</v>
      </c>
    </row>
    <row r="215" spans="1:2" x14ac:dyDescent="0.3">
      <c r="A215" t="str">
        <f>LOOKUP('Relations FROM BD'!A215,Pathologies!E:E,Pathologies!A:A)</f>
        <v>SYNDROME_INFLAMMATOIRE_FIEVRE_INEXPLIQUEE</v>
      </c>
      <c r="B215" t="str">
        <f>LOOKUP('Relations FROM BD'!B215+1,Profils!C:C,Profils!A:A)</f>
        <v>S0</v>
      </c>
    </row>
    <row r="216" spans="1:2" x14ac:dyDescent="0.3">
      <c r="A216" t="str">
        <f>LOOKUP('Relations FROM BD'!A216,Pathologies!E:E,Pathologies!A:A)</f>
        <v>PATHOLOGIES_OCULAIRES_EVOLUTIVES</v>
      </c>
      <c r="B216" t="str">
        <f>LOOKUP('Relations FROM BD'!B216+1,Profils!C:C,Profils!A:A)</f>
        <v>T2</v>
      </c>
    </row>
    <row r="217" spans="1:2" x14ac:dyDescent="0.3">
      <c r="A217" t="str">
        <f>LOOKUP('Relations FROM BD'!A217,Pathologies!E:E,Pathologies!A:A)</f>
        <v>PATHOLOGIES_OCULAIRES_EVOLUTIVES</v>
      </c>
      <c r="B217" t="str">
        <f>LOOKUP('Relations FROM BD'!B217+1,Profils!C:C,Profils!A:A)</f>
        <v>CH</v>
      </c>
    </row>
    <row r="218" spans="1:2" x14ac:dyDescent="0.3">
      <c r="A218" t="str">
        <f>LOOKUP('Relations FROM BD'!A218,Pathologies!E:E,Pathologies!A:A)</f>
        <v>PATHOLOGIES_OCULAIRES_EVOLUTIVES</v>
      </c>
      <c r="B218" t="str">
        <f>LOOKUP('Relations FROM BD'!B218+1,Profils!C:C,Profils!A:A)</f>
        <v>DG</v>
      </c>
    </row>
    <row r="219" spans="1:2" x14ac:dyDescent="0.3">
      <c r="A219" t="str">
        <f>LOOKUP('Relations FROM BD'!A219,Pathologies!E:E,Pathologies!A:A)</f>
        <v>PATHOLOGIES_OCULAIRES_EVOLUTIVES</v>
      </c>
      <c r="B219" t="str">
        <f>LOOKUP('Relations FROM BD'!B219+1,Profils!C:C,Profils!A:A)</f>
        <v>S1</v>
      </c>
    </row>
    <row r="220" spans="1:2" x14ac:dyDescent="0.3">
      <c r="A220" t="str">
        <f>LOOKUP('Relations FROM BD'!A220,Pathologies!E:E,Pathologies!A:A)</f>
        <v>PATHOLOGIES_OCULAIRES_EVOLUTIVES</v>
      </c>
      <c r="B220" t="str">
        <f>LOOKUP('Relations FROM BD'!B220+1,Profils!C:C,Profils!A:A)</f>
        <v>S0</v>
      </c>
    </row>
    <row r="221" spans="1:2" x14ac:dyDescent="0.3">
      <c r="A221" t="str">
        <f>LOOKUP('Relations FROM BD'!A221,Pathologies!E:E,Pathologies!A:A)</f>
        <v>ETAT_GRABATAIRE_TROUBLES_DE_LA_MARCHE</v>
      </c>
      <c r="B221" t="str">
        <f>LOOKUP('Relations FROM BD'!B221+1,Profils!C:C,Profils!A:A)</f>
        <v>R1</v>
      </c>
    </row>
    <row r="222" spans="1:2" x14ac:dyDescent="0.3">
      <c r="A222" t="str">
        <f>LOOKUP('Relations FROM BD'!A222,Pathologies!E:E,Pathologies!A:A)</f>
        <v>ETAT_GRABATAIRE_TROUBLES_DE_LA_MARCHE</v>
      </c>
      <c r="B222" t="str">
        <f>LOOKUP('Relations FROM BD'!B222+1,Profils!C:C,Profils!A:A)</f>
        <v>R2</v>
      </c>
    </row>
    <row r="223" spans="1:2" x14ac:dyDescent="0.3">
      <c r="A223" t="str">
        <f>LOOKUP('Relations FROM BD'!A223,Pathologies!E:E,Pathologies!A:A)</f>
        <v>ETAT_GRABATAIRE_TROUBLES_DE_LA_MARCHE</v>
      </c>
      <c r="B223" t="str">
        <f>LOOKUP('Relations FROM BD'!B223+1,Profils!C:C,Profils!A:A)</f>
        <v>S1</v>
      </c>
    </row>
    <row r="224" spans="1:2" x14ac:dyDescent="0.3">
      <c r="A224" t="str">
        <f>LOOKUP('Relations FROM BD'!A224,Pathologies!E:E,Pathologies!A:A)</f>
        <v>ETAT_TERMINAL</v>
      </c>
      <c r="B224" t="str">
        <f>LOOKUP('Relations FROM BD'!B224+1,Profils!C:C,Profils!A:A)</f>
        <v>M1</v>
      </c>
    </row>
    <row r="225" spans="1:2" x14ac:dyDescent="0.3">
      <c r="A225" t="str">
        <f>LOOKUP('Relations FROM BD'!A225,Pathologies!E:E,Pathologies!A:A)</f>
        <v>ETAT_TERMINAL</v>
      </c>
      <c r="B225" t="str">
        <f>LOOKUP('Relations FROM BD'!B225+1,Profils!C:C,Profils!A:A)</f>
        <v>M2</v>
      </c>
    </row>
    <row r="226" spans="1:2" x14ac:dyDescent="0.3">
      <c r="A226" t="str">
        <f>LOOKUP('Relations FROM BD'!A226,Pathologies!E:E,Pathologies!A:A)</f>
        <v>AUTRES_PATHOLOGIES</v>
      </c>
      <c r="B226" t="str">
        <f>LOOKUP('Relations FROM BD'!B226+1,Profils!C:C,Profils!A:A)</f>
        <v>T1</v>
      </c>
    </row>
    <row r="227" spans="1:2" x14ac:dyDescent="0.3">
      <c r="A227" t="str">
        <f>LOOKUP('Relations FROM BD'!A227,Pathologies!E:E,Pathologies!A:A)</f>
        <v>AUTRES_PATHOLOGIES</v>
      </c>
      <c r="B227" t="str">
        <f>LOOKUP('Relations FROM BD'!B227+1,Profils!C:C,Profils!A:A)</f>
        <v>T2</v>
      </c>
    </row>
    <row r="228" spans="1:2" x14ac:dyDescent="0.3">
      <c r="A228" t="str">
        <f>LOOKUP('Relations FROM BD'!A228,Pathologies!E:E,Pathologies!A:A)</f>
        <v>AUTRES_PATHOLOGIES</v>
      </c>
      <c r="B228" t="str">
        <f>LOOKUP('Relations FROM BD'!B228+1,Profils!C:C,Profils!A:A)</f>
        <v>P1</v>
      </c>
    </row>
    <row r="229" spans="1:2" x14ac:dyDescent="0.3">
      <c r="A229" t="str">
        <f>LOOKUP('Relations FROM BD'!A229,Pathologies!E:E,Pathologies!A:A)</f>
        <v>AUTRES_PATHOLOGIES</v>
      </c>
      <c r="B229" t="str">
        <f>LOOKUP('Relations FROM BD'!B229+1,Profils!C:C,Profils!A:A)</f>
        <v>P2</v>
      </c>
    </row>
    <row r="230" spans="1:2" x14ac:dyDescent="0.3">
      <c r="A230" t="str">
        <f>LOOKUP('Relations FROM BD'!A230,Pathologies!E:E,Pathologies!A:A)</f>
        <v>AUTRES_PATHOLOGIES</v>
      </c>
      <c r="B230" t="str">
        <f>LOOKUP('Relations FROM BD'!B230+1,Profils!C:C,Profils!A:A)</f>
        <v>R1</v>
      </c>
    </row>
    <row r="231" spans="1:2" x14ac:dyDescent="0.3">
      <c r="A231" t="str">
        <f>LOOKUP('Relations FROM BD'!A231,Pathologies!E:E,Pathologies!A:A)</f>
        <v>AUTRES_PATHOLOGIES</v>
      </c>
      <c r="B231" t="str">
        <f>LOOKUP('Relations FROM BD'!B231+1,Profils!C:C,Profils!A:A)</f>
        <v>R2</v>
      </c>
    </row>
    <row r="232" spans="1:2" x14ac:dyDescent="0.3">
      <c r="A232" t="str">
        <f>LOOKUP('Relations FROM BD'!A232,Pathologies!E:E,Pathologies!A:A)</f>
        <v>AUTRES_PATHOLOGIES</v>
      </c>
      <c r="B232" t="str">
        <f>LOOKUP('Relations FROM BD'!B232+1,Profils!C:C,Profils!A:A)</f>
        <v>CH</v>
      </c>
    </row>
    <row r="233" spans="1:2" x14ac:dyDescent="0.3">
      <c r="A233" t="str">
        <f>LOOKUP('Relations FROM BD'!A233,Pathologies!E:E,Pathologies!A:A)</f>
        <v>AUTRES_PATHOLOGIES</v>
      </c>
      <c r="B233" t="str">
        <f>LOOKUP('Relations FROM BD'!B233+1,Profils!C:C,Profils!A:A)</f>
        <v>DG</v>
      </c>
    </row>
    <row r="234" spans="1:2" x14ac:dyDescent="0.3">
      <c r="A234" t="str">
        <f>LOOKUP('Relations FROM BD'!A234,Pathologies!E:E,Pathologies!A:A)</f>
        <v>AUTRES_PATHOLOGIES</v>
      </c>
      <c r="B234" t="str">
        <f>LOOKUP('Relations FROM BD'!B234+1,Profils!C:C,Profils!A:A)</f>
        <v>M1</v>
      </c>
    </row>
    <row r="235" spans="1:2" x14ac:dyDescent="0.3">
      <c r="A235" t="str">
        <f>LOOKUP('Relations FROM BD'!A235,Pathologies!E:E,Pathologies!A:A)</f>
        <v>AUTRES_PATHOLOGIES</v>
      </c>
      <c r="B235" t="str">
        <f>LOOKUP('Relations FROM BD'!B235+1,Profils!C:C,Profils!A:A)</f>
        <v>M2</v>
      </c>
    </row>
    <row r="236" spans="1:2" x14ac:dyDescent="0.3">
      <c r="A236" t="str">
        <f>LOOKUP('Relations FROM BD'!A236,Pathologies!E:E,Pathologies!A:A)</f>
        <v>AUTRES_PATHOLOGIES</v>
      </c>
      <c r="B236" t="str">
        <f>LOOKUP('Relations FROM BD'!B236+1,Profils!C:C,Profils!A:A)</f>
        <v>S1</v>
      </c>
    </row>
    <row r="237" spans="1:2" x14ac:dyDescent="0.3">
      <c r="A237" t="str">
        <f>LOOKUP('Relations FROM BD'!A237,Pathologies!E:E,Pathologies!A:A)</f>
        <v>AUTRES_PATHOLOGIES</v>
      </c>
      <c r="B237" t="str">
        <f>LOOKUP('Relations FROM BD'!B237+1,Profils!C:C,Profils!A:A)</f>
        <v>S0</v>
      </c>
    </row>
    <row r="238" spans="1:2" x14ac:dyDescent="0.3">
      <c r="A238" t="str">
        <f>LOOKUP('Relations FROM BD'!A238,Pathologies!E:E,Pathologies!A:A)</f>
        <v>AUCUNE_PATHOLOGIE_PERTINENTE_A_RETENIR</v>
      </c>
      <c r="B238" t="str">
        <f>LOOKUP('Relations FROM BD'!B238+1,Profils!C:C,Profils!A:A)</f>
        <v>S0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"/>
  <sheetViews>
    <sheetView workbookViewId="0">
      <selection activeCell="E19" sqref="E19"/>
    </sheetView>
  </sheetViews>
  <sheetFormatPr baseColWidth="10" defaultRowHeight="14.4" x14ac:dyDescent="0.3"/>
  <cols>
    <col min="1" max="1" width="23.109375" customWidth="1"/>
    <col min="5" max="5" width="22.33203125" customWidth="1"/>
    <col min="6" max="6" width="20.33203125" customWidth="1"/>
  </cols>
  <sheetData>
    <row r="1" spans="1:18" x14ac:dyDescent="0.3">
      <c r="A1" t="s">
        <v>90</v>
      </c>
      <c r="B1" t="s">
        <v>117</v>
      </c>
      <c r="C1" t="s">
        <v>118</v>
      </c>
      <c r="D1" t="s">
        <v>119</v>
      </c>
      <c r="E1" t="s">
        <v>120</v>
      </c>
      <c r="F1" t="s">
        <v>121</v>
      </c>
      <c r="G1" t="s">
        <v>122</v>
      </c>
      <c r="H1" t="s">
        <v>123</v>
      </c>
      <c r="I1" t="s">
        <v>124</v>
      </c>
      <c r="J1" t="s">
        <v>125</v>
      </c>
      <c r="K1" t="s">
        <v>126</v>
      </c>
      <c r="L1" t="s">
        <v>127</v>
      </c>
      <c r="M1" t="s">
        <v>128</v>
      </c>
      <c r="N1" t="s">
        <v>129</v>
      </c>
      <c r="O1" t="s">
        <v>130</v>
      </c>
      <c r="P1" t="s">
        <v>131</v>
      </c>
      <c r="Q1" t="s">
        <v>132</v>
      </c>
      <c r="R1" t="s">
        <v>133</v>
      </c>
    </row>
    <row r="2" spans="1:18" x14ac:dyDescent="0.3">
      <c r="A2" t="s">
        <v>138</v>
      </c>
      <c r="B2">
        <v>123</v>
      </c>
      <c r="C2">
        <v>123</v>
      </c>
      <c r="D2">
        <v>123</v>
      </c>
      <c r="E2">
        <v>123</v>
      </c>
      <c r="F2">
        <v>123</v>
      </c>
      <c r="G2">
        <v>123</v>
      </c>
      <c r="H2">
        <v>123</v>
      </c>
      <c r="I2">
        <v>123</v>
      </c>
      <c r="J2">
        <v>123</v>
      </c>
      <c r="K2">
        <v>123</v>
      </c>
      <c r="L2">
        <v>123</v>
      </c>
      <c r="M2">
        <v>123</v>
      </c>
      <c r="N2">
        <v>123</v>
      </c>
      <c r="O2">
        <v>123</v>
      </c>
    </row>
    <row r="3" spans="1:18" x14ac:dyDescent="0.3">
      <c r="A3" t="s">
        <v>139</v>
      </c>
      <c r="P3">
        <v>123</v>
      </c>
    </row>
    <row r="4" spans="1:18" x14ac:dyDescent="0.3">
      <c r="A4" t="s">
        <v>140</v>
      </c>
      <c r="B4">
        <v>123</v>
      </c>
      <c r="C4">
        <v>123</v>
      </c>
      <c r="D4">
        <v>123</v>
      </c>
      <c r="E4">
        <v>123</v>
      </c>
      <c r="F4">
        <v>123</v>
      </c>
      <c r="G4">
        <v>123</v>
      </c>
      <c r="H4">
        <v>123</v>
      </c>
      <c r="I4">
        <v>123</v>
      </c>
      <c r="J4">
        <v>123</v>
      </c>
      <c r="K4">
        <v>123</v>
      </c>
      <c r="L4">
        <v>123</v>
      </c>
      <c r="M4">
        <v>123</v>
      </c>
      <c r="N4">
        <v>123</v>
      </c>
      <c r="O4">
        <v>123</v>
      </c>
      <c r="P4">
        <v>123</v>
      </c>
      <c r="Q4">
        <v>123</v>
      </c>
      <c r="R4">
        <v>123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8"/>
  <sheetViews>
    <sheetView tabSelected="1" workbookViewId="0">
      <selection activeCell="D7" sqref="D7"/>
    </sheetView>
  </sheetViews>
  <sheetFormatPr baseColWidth="10" defaultRowHeight="14.4" x14ac:dyDescent="0.3"/>
  <cols>
    <col min="1" max="1" width="26.21875" customWidth="1"/>
    <col min="2" max="2" width="19.109375" customWidth="1"/>
    <col min="4" max="4" width="41.77734375" customWidth="1"/>
    <col min="6" max="6" width="18.5546875" customWidth="1"/>
    <col min="7" max="7" width="17.21875" customWidth="1"/>
    <col min="9" max="9" width="16.33203125" customWidth="1"/>
    <col min="10" max="10" width="16.44140625" customWidth="1"/>
    <col min="18" max="18" width="13.44140625" customWidth="1"/>
  </cols>
  <sheetData>
    <row r="1" spans="1:4" x14ac:dyDescent="0.3">
      <c r="A1" t="s">
        <v>244</v>
      </c>
      <c r="B1" t="s">
        <v>243</v>
      </c>
    </row>
    <row r="2" spans="1:4" ht="57.6" x14ac:dyDescent="0.3">
      <c r="A2">
        <v>1</v>
      </c>
      <c r="B2">
        <v>0</v>
      </c>
      <c r="D2" s="3" t="s">
        <v>245</v>
      </c>
    </row>
    <row r="3" spans="1:4" x14ac:dyDescent="0.3">
      <c r="A3">
        <v>1</v>
      </c>
      <c r="B3">
        <v>1</v>
      </c>
    </row>
    <row r="4" spans="1:4" x14ac:dyDescent="0.3">
      <c r="A4">
        <v>1</v>
      </c>
      <c r="B4">
        <v>7</v>
      </c>
    </row>
    <row r="5" spans="1:4" x14ac:dyDescent="0.3">
      <c r="A5">
        <v>1</v>
      </c>
      <c r="B5">
        <v>10</v>
      </c>
    </row>
    <row r="6" spans="1:4" x14ac:dyDescent="0.3">
      <c r="A6">
        <v>2</v>
      </c>
      <c r="B6">
        <v>0</v>
      </c>
    </row>
    <row r="7" spans="1:4" x14ac:dyDescent="0.3">
      <c r="A7">
        <v>2</v>
      </c>
      <c r="B7">
        <v>1</v>
      </c>
    </row>
    <row r="8" spans="1:4" x14ac:dyDescent="0.3">
      <c r="A8">
        <v>2</v>
      </c>
      <c r="B8">
        <v>7</v>
      </c>
    </row>
    <row r="9" spans="1:4" x14ac:dyDescent="0.3">
      <c r="A9">
        <v>2</v>
      </c>
      <c r="B9">
        <v>10</v>
      </c>
    </row>
    <row r="10" spans="1:4" x14ac:dyDescent="0.3">
      <c r="A10">
        <v>2</v>
      </c>
      <c r="B10">
        <v>11</v>
      </c>
    </row>
    <row r="11" spans="1:4" x14ac:dyDescent="0.3">
      <c r="A11">
        <v>3</v>
      </c>
      <c r="B11">
        <v>0</v>
      </c>
    </row>
    <row r="12" spans="1:4" x14ac:dyDescent="0.3">
      <c r="A12">
        <v>3</v>
      </c>
      <c r="B12">
        <v>1</v>
      </c>
    </row>
    <row r="13" spans="1:4" x14ac:dyDescent="0.3">
      <c r="A13">
        <v>3</v>
      </c>
      <c r="B13">
        <v>7</v>
      </c>
    </row>
    <row r="14" spans="1:4" x14ac:dyDescent="0.3">
      <c r="A14">
        <v>3</v>
      </c>
      <c r="B14">
        <v>10</v>
      </c>
    </row>
    <row r="15" spans="1:4" x14ac:dyDescent="0.3">
      <c r="A15">
        <v>3</v>
      </c>
      <c r="B15">
        <v>11</v>
      </c>
    </row>
    <row r="16" spans="1:4" x14ac:dyDescent="0.3">
      <c r="A16">
        <v>4</v>
      </c>
      <c r="B16">
        <v>0</v>
      </c>
    </row>
    <row r="17" spans="1:2" x14ac:dyDescent="0.3">
      <c r="A17">
        <v>4</v>
      </c>
      <c r="B17">
        <v>1</v>
      </c>
    </row>
    <row r="18" spans="1:2" x14ac:dyDescent="0.3">
      <c r="A18">
        <v>4</v>
      </c>
      <c r="B18">
        <v>7</v>
      </c>
    </row>
    <row r="19" spans="1:2" x14ac:dyDescent="0.3">
      <c r="A19">
        <v>4</v>
      </c>
      <c r="B19">
        <v>10</v>
      </c>
    </row>
    <row r="20" spans="1:2" x14ac:dyDescent="0.3">
      <c r="A20">
        <v>4</v>
      </c>
      <c r="B20">
        <v>11</v>
      </c>
    </row>
    <row r="21" spans="1:2" x14ac:dyDescent="0.3">
      <c r="A21">
        <v>5</v>
      </c>
      <c r="B21">
        <v>0</v>
      </c>
    </row>
    <row r="22" spans="1:2" x14ac:dyDescent="0.3">
      <c r="A22">
        <v>5</v>
      </c>
      <c r="B22">
        <v>1</v>
      </c>
    </row>
    <row r="23" spans="1:2" x14ac:dyDescent="0.3">
      <c r="A23">
        <v>5</v>
      </c>
      <c r="B23">
        <v>4</v>
      </c>
    </row>
    <row r="24" spans="1:2" x14ac:dyDescent="0.3">
      <c r="A24">
        <v>5</v>
      </c>
      <c r="B24">
        <v>7</v>
      </c>
    </row>
    <row r="25" spans="1:2" x14ac:dyDescent="0.3">
      <c r="A25">
        <v>5</v>
      </c>
      <c r="B25">
        <v>10</v>
      </c>
    </row>
    <row r="26" spans="1:2" x14ac:dyDescent="0.3">
      <c r="A26">
        <v>6</v>
      </c>
      <c r="B26">
        <v>0</v>
      </c>
    </row>
    <row r="27" spans="1:2" x14ac:dyDescent="0.3">
      <c r="A27">
        <v>6</v>
      </c>
      <c r="B27">
        <v>1</v>
      </c>
    </row>
    <row r="28" spans="1:2" x14ac:dyDescent="0.3">
      <c r="A28">
        <v>6</v>
      </c>
      <c r="B28">
        <v>4</v>
      </c>
    </row>
    <row r="29" spans="1:2" x14ac:dyDescent="0.3">
      <c r="A29">
        <v>6</v>
      </c>
      <c r="B29">
        <v>5</v>
      </c>
    </row>
    <row r="30" spans="1:2" x14ac:dyDescent="0.3">
      <c r="A30">
        <v>6</v>
      </c>
      <c r="B30">
        <v>6</v>
      </c>
    </row>
    <row r="31" spans="1:2" x14ac:dyDescent="0.3">
      <c r="A31">
        <v>6</v>
      </c>
      <c r="B31">
        <v>7</v>
      </c>
    </row>
    <row r="32" spans="1:2" x14ac:dyDescent="0.3">
      <c r="A32">
        <v>6</v>
      </c>
      <c r="B32">
        <v>10</v>
      </c>
    </row>
    <row r="33" spans="1:2" x14ac:dyDescent="0.3">
      <c r="A33">
        <v>6</v>
      </c>
      <c r="B33">
        <v>11</v>
      </c>
    </row>
    <row r="34" spans="1:2" x14ac:dyDescent="0.3">
      <c r="A34">
        <v>7</v>
      </c>
      <c r="B34">
        <v>1</v>
      </c>
    </row>
    <row r="35" spans="1:2" x14ac:dyDescent="0.3">
      <c r="A35">
        <v>7</v>
      </c>
      <c r="B35">
        <v>7</v>
      </c>
    </row>
    <row r="36" spans="1:2" x14ac:dyDescent="0.3">
      <c r="A36">
        <v>7</v>
      </c>
      <c r="B36">
        <v>10</v>
      </c>
    </row>
    <row r="37" spans="1:2" x14ac:dyDescent="0.3">
      <c r="A37">
        <v>7</v>
      </c>
      <c r="B37">
        <v>11</v>
      </c>
    </row>
    <row r="38" spans="1:2" x14ac:dyDescent="0.3">
      <c r="A38">
        <v>8</v>
      </c>
      <c r="B38">
        <v>10</v>
      </c>
    </row>
    <row r="39" spans="1:2" x14ac:dyDescent="0.3">
      <c r="A39">
        <v>8</v>
      </c>
      <c r="B39">
        <v>11</v>
      </c>
    </row>
    <row r="40" spans="1:2" x14ac:dyDescent="0.3">
      <c r="A40">
        <v>9</v>
      </c>
      <c r="B40">
        <v>2</v>
      </c>
    </row>
    <row r="41" spans="1:2" x14ac:dyDescent="0.3">
      <c r="A41">
        <v>9</v>
      </c>
      <c r="B41">
        <v>4</v>
      </c>
    </row>
    <row r="42" spans="1:2" x14ac:dyDescent="0.3">
      <c r="A42">
        <v>9</v>
      </c>
      <c r="B42">
        <v>5</v>
      </c>
    </row>
    <row r="43" spans="1:2" x14ac:dyDescent="0.3">
      <c r="A43">
        <v>9</v>
      </c>
      <c r="B43">
        <v>7</v>
      </c>
    </row>
    <row r="44" spans="1:2" x14ac:dyDescent="0.3">
      <c r="A44">
        <v>9</v>
      </c>
      <c r="B44">
        <v>10</v>
      </c>
    </row>
    <row r="45" spans="1:2" x14ac:dyDescent="0.3">
      <c r="A45">
        <v>9</v>
      </c>
      <c r="B45">
        <v>11</v>
      </c>
    </row>
    <row r="46" spans="1:2" x14ac:dyDescent="0.3">
      <c r="A46">
        <v>10</v>
      </c>
      <c r="B46">
        <v>0</v>
      </c>
    </row>
    <row r="47" spans="1:2" x14ac:dyDescent="0.3">
      <c r="A47">
        <v>10</v>
      </c>
      <c r="B47">
        <v>1</v>
      </c>
    </row>
    <row r="48" spans="1:2" x14ac:dyDescent="0.3">
      <c r="A48">
        <v>10</v>
      </c>
      <c r="B48">
        <v>4</v>
      </c>
    </row>
    <row r="49" spans="1:2" x14ac:dyDescent="0.3">
      <c r="A49">
        <v>10</v>
      </c>
      <c r="B49">
        <v>5</v>
      </c>
    </row>
    <row r="50" spans="1:2" x14ac:dyDescent="0.3">
      <c r="A50">
        <v>10</v>
      </c>
      <c r="B50">
        <v>7</v>
      </c>
    </row>
    <row r="51" spans="1:2" x14ac:dyDescent="0.3">
      <c r="A51">
        <v>10</v>
      </c>
      <c r="B51">
        <v>10</v>
      </c>
    </row>
    <row r="52" spans="1:2" x14ac:dyDescent="0.3">
      <c r="A52">
        <v>10</v>
      </c>
      <c r="B52">
        <v>11</v>
      </c>
    </row>
    <row r="53" spans="1:2" x14ac:dyDescent="0.3">
      <c r="A53">
        <v>11</v>
      </c>
      <c r="B53">
        <v>0</v>
      </c>
    </row>
    <row r="54" spans="1:2" x14ac:dyDescent="0.3">
      <c r="A54">
        <v>11</v>
      </c>
      <c r="B54">
        <v>1</v>
      </c>
    </row>
    <row r="55" spans="1:2" x14ac:dyDescent="0.3">
      <c r="A55">
        <v>11</v>
      </c>
      <c r="B55">
        <v>7</v>
      </c>
    </row>
    <row r="56" spans="1:2" x14ac:dyDescent="0.3">
      <c r="A56">
        <v>11</v>
      </c>
      <c r="B56">
        <v>10</v>
      </c>
    </row>
    <row r="57" spans="1:2" x14ac:dyDescent="0.3">
      <c r="A57">
        <v>11</v>
      </c>
      <c r="B57">
        <v>11</v>
      </c>
    </row>
    <row r="58" spans="1:2" x14ac:dyDescent="0.3">
      <c r="A58">
        <v>12</v>
      </c>
      <c r="B58">
        <v>1</v>
      </c>
    </row>
    <row r="59" spans="1:2" x14ac:dyDescent="0.3">
      <c r="A59">
        <v>12</v>
      </c>
      <c r="B59">
        <v>4</v>
      </c>
    </row>
    <row r="60" spans="1:2" x14ac:dyDescent="0.3">
      <c r="A60">
        <v>12</v>
      </c>
      <c r="B60">
        <v>5</v>
      </c>
    </row>
    <row r="61" spans="1:2" x14ac:dyDescent="0.3">
      <c r="A61">
        <v>12</v>
      </c>
      <c r="B61">
        <v>7</v>
      </c>
    </row>
    <row r="62" spans="1:2" x14ac:dyDescent="0.3">
      <c r="A62">
        <v>12</v>
      </c>
      <c r="B62">
        <v>10</v>
      </c>
    </row>
    <row r="63" spans="1:2" x14ac:dyDescent="0.3">
      <c r="A63">
        <v>12</v>
      </c>
      <c r="B63">
        <v>11</v>
      </c>
    </row>
    <row r="64" spans="1:2" x14ac:dyDescent="0.3">
      <c r="A64">
        <v>13</v>
      </c>
      <c r="B64">
        <v>0</v>
      </c>
    </row>
    <row r="65" spans="1:2" x14ac:dyDescent="0.3">
      <c r="A65">
        <v>13</v>
      </c>
      <c r="B65">
        <v>1</v>
      </c>
    </row>
    <row r="66" spans="1:2" x14ac:dyDescent="0.3">
      <c r="A66">
        <v>13</v>
      </c>
      <c r="B66">
        <v>2</v>
      </c>
    </row>
    <row r="67" spans="1:2" x14ac:dyDescent="0.3">
      <c r="A67">
        <v>13</v>
      </c>
      <c r="B67">
        <v>7</v>
      </c>
    </row>
    <row r="68" spans="1:2" x14ac:dyDescent="0.3">
      <c r="A68">
        <v>14</v>
      </c>
      <c r="B68">
        <v>2</v>
      </c>
    </row>
    <row r="69" spans="1:2" x14ac:dyDescent="0.3">
      <c r="A69">
        <v>14</v>
      </c>
      <c r="B69">
        <v>3</v>
      </c>
    </row>
    <row r="70" spans="1:2" x14ac:dyDescent="0.3">
      <c r="A70">
        <v>14</v>
      </c>
      <c r="B70">
        <v>10</v>
      </c>
    </row>
    <row r="71" spans="1:2" x14ac:dyDescent="0.3">
      <c r="A71">
        <v>15</v>
      </c>
      <c r="B71">
        <v>1</v>
      </c>
    </row>
    <row r="72" spans="1:2" x14ac:dyDescent="0.3">
      <c r="A72">
        <v>15</v>
      </c>
      <c r="B72">
        <v>2</v>
      </c>
    </row>
    <row r="73" spans="1:2" x14ac:dyDescent="0.3">
      <c r="A73">
        <v>15</v>
      </c>
      <c r="B73">
        <v>3</v>
      </c>
    </row>
    <row r="74" spans="1:2" x14ac:dyDescent="0.3">
      <c r="A74">
        <v>15</v>
      </c>
      <c r="B74">
        <v>10</v>
      </c>
    </row>
    <row r="75" spans="1:2" x14ac:dyDescent="0.3">
      <c r="A75">
        <v>16</v>
      </c>
      <c r="B75">
        <v>1</v>
      </c>
    </row>
    <row r="76" spans="1:2" x14ac:dyDescent="0.3">
      <c r="A76">
        <v>16</v>
      </c>
      <c r="B76">
        <v>2</v>
      </c>
    </row>
    <row r="77" spans="1:2" x14ac:dyDescent="0.3">
      <c r="A77">
        <v>16</v>
      </c>
      <c r="B77">
        <v>3</v>
      </c>
    </row>
    <row r="78" spans="1:2" x14ac:dyDescent="0.3">
      <c r="A78">
        <v>16</v>
      </c>
      <c r="B78">
        <v>7</v>
      </c>
    </row>
    <row r="79" spans="1:2" x14ac:dyDescent="0.3">
      <c r="A79">
        <v>16</v>
      </c>
      <c r="B79">
        <v>10</v>
      </c>
    </row>
    <row r="80" spans="1:2" x14ac:dyDescent="0.3">
      <c r="A80">
        <v>17</v>
      </c>
      <c r="B80">
        <v>0</v>
      </c>
    </row>
    <row r="81" spans="1:2" x14ac:dyDescent="0.3">
      <c r="A81">
        <v>17</v>
      </c>
      <c r="B81">
        <v>1</v>
      </c>
    </row>
    <row r="82" spans="1:2" x14ac:dyDescent="0.3">
      <c r="A82">
        <v>17</v>
      </c>
      <c r="B82">
        <v>2</v>
      </c>
    </row>
    <row r="83" spans="1:2" x14ac:dyDescent="0.3">
      <c r="A83">
        <v>17</v>
      </c>
      <c r="B83">
        <v>3</v>
      </c>
    </row>
    <row r="84" spans="1:2" x14ac:dyDescent="0.3">
      <c r="A84">
        <v>17</v>
      </c>
      <c r="B84">
        <v>10</v>
      </c>
    </row>
    <row r="85" spans="1:2" x14ac:dyDescent="0.3">
      <c r="A85">
        <v>18</v>
      </c>
      <c r="B85">
        <v>1</v>
      </c>
    </row>
    <row r="86" spans="1:2" x14ac:dyDescent="0.3">
      <c r="A86">
        <v>18</v>
      </c>
      <c r="B86">
        <v>2</v>
      </c>
    </row>
    <row r="87" spans="1:2" x14ac:dyDescent="0.3">
      <c r="A87">
        <v>18</v>
      </c>
      <c r="B87">
        <v>3</v>
      </c>
    </row>
    <row r="88" spans="1:2" x14ac:dyDescent="0.3">
      <c r="A88">
        <v>18</v>
      </c>
      <c r="B88">
        <v>7</v>
      </c>
    </row>
    <row r="89" spans="1:2" x14ac:dyDescent="0.3">
      <c r="A89">
        <v>18</v>
      </c>
      <c r="B89">
        <v>10</v>
      </c>
    </row>
    <row r="90" spans="1:2" x14ac:dyDescent="0.3">
      <c r="A90">
        <v>18</v>
      </c>
      <c r="B90">
        <v>11</v>
      </c>
    </row>
    <row r="91" spans="1:2" x14ac:dyDescent="0.3">
      <c r="A91">
        <v>19</v>
      </c>
      <c r="B91">
        <v>0</v>
      </c>
    </row>
    <row r="92" spans="1:2" x14ac:dyDescent="0.3">
      <c r="A92">
        <v>19</v>
      </c>
      <c r="B92">
        <v>1</v>
      </c>
    </row>
    <row r="93" spans="1:2" x14ac:dyDescent="0.3">
      <c r="A93">
        <v>19</v>
      </c>
      <c r="B93">
        <v>4</v>
      </c>
    </row>
    <row r="94" spans="1:2" x14ac:dyDescent="0.3">
      <c r="A94">
        <v>19</v>
      </c>
      <c r="B94">
        <v>7</v>
      </c>
    </row>
    <row r="95" spans="1:2" x14ac:dyDescent="0.3">
      <c r="A95">
        <v>19</v>
      </c>
      <c r="B95">
        <v>10</v>
      </c>
    </row>
    <row r="96" spans="1:2" x14ac:dyDescent="0.3">
      <c r="A96">
        <v>19</v>
      </c>
      <c r="B96">
        <v>11</v>
      </c>
    </row>
    <row r="97" spans="1:2" x14ac:dyDescent="0.3">
      <c r="A97">
        <v>20</v>
      </c>
      <c r="B97">
        <v>0</v>
      </c>
    </row>
    <row r="98" spans="1:2" x14ac:dyDescent="0.3">
      <c r="A98">
        <v>20</v>
      </c>
      <c r="B98">
        <v>1</v>
      </c>
    </row>
    <row r="99" spans="1:2" x14ac:dyDescent="0.3">
      <c r="A99">
        <v>20</v>
      </c>
      <c r="B99">
        <v>4</v>
      </c>
    </row>
    <row r="100" spans="1:2" x14ac:dyDescent="0.3">
      <c r="A100">
        <v>20</v>
      </c>
      <c r="B100">
        <v>7</v>
      </c>
    </row>
    <row r="101" spans="1:2" x14ac:dyDescent="0.3">
      <c r="A101">
        <v>20</v>
      </c>
      <c r="B101">
        <v>10</v>
      </c>
    </row>
    <row r="102" spans="1:2" x14ac:dyDescent="0.3">
      <c r="A102">
        <v>20</v>
      </c>
      <c r="B102">
        <v>11</v>
      </c>
    </row>
    <row r="103" spans="1:2" x14ac:dyDescent="0.3">
      <c r="A103">
        <v>21</v>
      </c>
      <c r="B103">
        <v>0</v>
      </c>
    </row>
    <row r="104" spans="1:2" x14ac:dyDescent="0.3">
      <c r="A104">
        <v>21</v>
      </c>
      <c r="B104">
        <v>1</v>
      </c>
    </row>
    <row r="105" spans="1:2" x14ac:dyDescent="0.3">
      <c r="A105">
        <v>21</v>
      </c>
      <c r="B105">
        <v>7</v>
      </c>
    </row>
    <row r="106" spans="1:2" x14ac:dyDescent="0.3">
      <c r="A106">
        <v>21</v>
      </c>
      <c r="B106">
        <v>10</v>
      </c>
    </row>
    <row r="107" spans="1:2" x14ac:dyDescent="0.3">
      <c r="A107">
        <v>22</v>
      </c>
      <c r="B107">
        <v>0</v>
      </c>
    </row>
    <row r="108" spans="1:2" x14ac:dyDescent="0.3">
      <c r="A108">
        <v>22</v>
      </c>
      <c r="B108">
        <v>1</v>
      </c>
    </row>
    <row r="109" spans="1:2" x14ac:dyDescent="0.3">
      <c r="A109">
        <v>22</v>
      </c>
      <c r="B109">
        <v>7</v>
      </c>
    </row>
    <row r="110" spans="1:2" x14ac:dyDescent="0.3">
      <c r="A110">
        <v>22</v>
      </c>
      <c r="B110">
        <v>10</v>
      </c>
    </row>
    <row r="111" spans="1:2" x14ac:dyDescent="0.3">
      <c r="A111">
        <v>23</v>
      </c>
      <c r="B111">
        <v>0</v>
      </c>
    </row>
    <row r="112" spans="1:2" x14ac:dyDescent="0.3">
      <c r="A112">
        <v>23</v>
      </c>
      <c r="B112">
        <v>1</v>
      </c>
    </row>
    <row r="113" spans="1:2" x14ac:dyDescent="0.3">
      <c r="A113">
        <v>23</v>
      </c>
      <c r="B113">
        <v>6</v>
      </c>
    </row>
    <row r="114" spans="1:2" x14ac:dyDescent="0.3">
      <c r="A114">
        <v>23</v>
      </c>
      <c r="B114">
        <v>10</v>
      </c>
    </row>
    <row r="115" spans="1:2" x14ac:dyDescent="0.3">
      <c r="A115">
        <v>24</v>
      </c>
      <c r="B115">
        <v>7</v>
      </c>
    </row>
    <row r="116" spans="1:2" x14ac:dyDescent="0.3">
      <c r="A116">
        <v>24</v>
      </c>
      <c r="B116">
        <v>10</v>
      </c>
    </row>
    <row r="117" spans="1:2" x14ac:dyDescent="0.3">
      <c r="A117">
        <v>24</v>
      </c>
      <c r="B117">
        <v>11</v>
      </c>
    </row>
    <row r="118" spans="1:2" x14ac:dyDescent="0.3">
      <c r="A118">
        <v>25</v>
      </c>
      <c r="B118">
        <v>6</v>
      </c>
    </row>
    <row r="119" spans="1:2" x14ac:dyDescent="0.3">
      <c r="A119">
        <v>25</v>
      </c>
      <c r="B119">
        <v>10</v>
      </c>
    </row>
    <row r="120" spans="1:2" x14ac:dyDescent="0.3">
      <c r="A120">
        <v>26</v>
      </c>
      <c r="B120">
        <v>6</v>
      </c>
    </row>
    <row r="121" spans="1:2" x14ac:dyDescent="0.3">
      <c r="A121">
        <v>26</v>
      </c>
      <c r="B121">
        <v>7</v>
      </c>
    </row>
    <row r="122" spans="1:2" x14ac:dyDescent="0.3">
      <c r="A122">
        <v>26</v>
      </c>
      <c r="B122">
        <v>10</v>
      </c>
    </row>
    <row r="123" spans="1:2" x14ac:dyDescent="0.3">
      <c r="A123">
        <v>27</v>
      </c>
      <c r="B123">
        <v>1</v>
      </c>
    </row>
    <row r="124" spans="1:2" x14ac:dyDescent="0.3">
      <c r="A124">
        <v>27</v>
      </c>
      <c r="B124">
        <v>4</v>
      </c>
    </row>
    <row r="125" spans="1:2" x14ac:dyDescent="0.3">
      <c r="A125">
        <v>27</v>
      </c>
      <c r="B125">
        <v>5</v>
      </c>
    </row>
    <row r="126" spans="1:2" x14ac:dyDescent="0.3">
      <c r="A126">
        <v>27</v>
      </c>
      <c r="B126">
        <v>7</v>
      </c>
    </row>
    <row r="127" spans="1:2" x14ac:dyDescent="0.3">
      <c r="A127">
        <v>27</v>
      </c>
      <c r="B127">
        <v>10</v>
      </c>
    </row>
    <row r="128" spans="1:2" x14ac:dyDescent="0.3">
      <c r="A128">
        <v>27</v>
      </c>
      <c r="B128">
        <v>11</v>
      </c>
    </row>
    <row r="129" spans="1:2" x14ac:dyDescent="0.3">
      <c r="A129">
        <v>28</v>
      </c>
      <c r="B129">
        <v>1</v>
      </c>
    </row>
    <row r="130" spans="1:2" x14ac:dyDescent="0.3">
      <c r="A130">
        <v>28</v>
      </c>
      <c r="B130">
        <v>4</v>
      </c>
    </row>
    <row r="131" spans="1:2" x14ac:dyDescent="0.3">
      <c r="A131">
        <v>28</v>
      </c>
      <c r="B131">
        <v>5</v>
      </c>
    </row>
    <row r="132" spans="1:2" x14ac:dyDescent="0.3">
      <c r="A132">
        <v>28</v>
      </c>
      <c r="B132">
        <v>7</v>
      </c>
    </row>
    <row r="133" spans="1:2" x14ac:dyDescent="0.3">
      <c r="A133">
        <v>28</v>
      </c>
      <c r="B133">
        <v>10</v>
      </c>
    </row>
    <row r="134" spans="1:2" x14ac:dyDescent="0.3">
      <c r="A134">
        <v>28</v>
      </c>
      <c r="B134">
        <v>11</v>
      </c>
    </row>
    <row r="135" spans="1:2" x14ac:dyDescent="0.3">
      <c r="A135">
        <v>29</v>
      </c>
      <c r="B135">
        <v>1</v>
      </c>
    </row>
    <row r="136" spans="1:2" x14ac:dyDescent="0.3">
      <c r="A136">
        <v>29</v>
      </c>
      <c r="B136">
        <v>4</v>
      </c>
    </row>
    <row r="137" spans="1:2" x14ac:dyDescent="0.3">
      <c r="A137">
        <v>29</v>
      </c>
      <c r="B137">
        <v>5</v>
      </c>
    </row>
    <row r="138" spans="1:2" x14ac:dyDescent="0.3">
      <c r="A138">
        <v>29</v>
      </c>
      <c r="B138">
        <v>7</v>
      </c>
    </row>
    <row r="139" spans="1:2" x14ac:dyDescent="0.3">
      <c r="A139">
        <v>29</v>
      </c>
      <c r="B139">
        <v>10</v>
      </c>
    </row>
    <row r="140" spans="1:2" x14ac:dyDescent="0.3">
      <c r="A140">
        <v>29</v>
      </c>
      <c r="B140">
        <v>11</v>
      </c>
    </row>
    <row r="141" spans="1:2" x14ac:dyDescent="0.3">
      <c r="A141">
        <v>30</v>
      </c>
      <c r="B141">
        <v>1</v>
      </c>
    </row>
    <row r="142" spans="1:2" x14ac:dyDescent="0.3">
      <c r="A142">
        <v>30</v>
      </c>
      <c r="B142">
        <v>4</v>
      </c>
    </row>
    <row r="143" spans="1:2" x14ac:dyDescent="0.3">
      <c r="A143">
        <v>30</v>
      </c>
      <c r="B143">
        <v>5</v>
      </c>
    </row>
    <row r="144" spans="1:2" x14ac:dyDescent="0.3">
      <c r="A144">
        <v>30</v>
      </c>
      <c r="B144">
        <v>7</v>
      </c>
    </row>
    <row r="145" spans="1:2" x14ac:dyDescent="0.3">
      <c r="A145">
        <v>30</v>
      </c>
      <c r="B145">
        <v>10</v>
      </c>
    </row>
    <row r="146" spans="1:2" x14ac:dyDescent="0.3">
      <c r="A146">
        <v>30</v>
      </c>
      <c r="B146">
        <v>11</v>
      </c>
    </row>
    <row r="147" spans="1:2" x14ac:dyDescent="0.3">
      <c r="A147">
        <v>31</v>
      </c>
      <c r="B147">
        <v>1</v>
      </c>
    </row>
    <row r="148" spans="1:2" x14ac:dyDescent="0.3">
      <c r="A148">
        <v>31</v>
      </c>
      <c r="B148">
        <v>4</v>
      </c>
    </row>
    <row r="149" spans="1:2" x14ac:dyDescent="0.3">
      <c r="A149">
        <v>31</v>
      </c>
      <c r="B149">
        <v>5</v>
      </c>
    </row>
    <row r="150" spans="1:2" x14ac:dyDescent="0.3">
      <c r="A150">
        <v>31</v>
      </c>
      <c r="B150">
        <v>7</v>
      </c>
    </row>
    <row r="151" spans="1:2" x14ac:dyDescent="0.3">
      <c r="A151">
        <v>31</v>
      </c>
      <c r="B151">
        <v>10</v>
      </c>
    </row>
    <row r="152" spans="1:2" x14ac:dyDescent="0.3">
      <c r="A152">
        <v>31</v>
      </c>
      <c r="B152">
        <v>11</v>
      </c>
    </row>
    <row r="153" spans="1:2" x14ac:dyDescent="0.3">
      <c r="A153">
        <v>32</v>
      </c>
      <c r="B153">
        <v>0</v>
      </c>
    </row>
    <row r="154" spans="1:2" x14ac:dyDescent="0.3">
      <c r="A154">
        <v>32</v>
      </c>
      <c r="B154">
        <v>1</v>
      </c>
    </row>
    <row r="155" spans="1:2" x14ac:dyDescent="0.3">
      <c r="A155">
        <v>32</v>
      </c>
      <c r="B155">
        <v>6</v>
      </c>
    </row>
    <row r="156" spans="1:2" x14ac:dyDescent="0.3">
      <c r="A156">
        <v>32</v>
      </c>
      <c r="B156">
        <v>7</v>
      </c>
    </row>
    <row r="157" spans="1:2" x14ac:dyDescent="0.3">
      <c r="A157">
        <v>32</v>
      </c>
      <c r="B157">
        <v>10</v>
      </c>
    </row>
    <row r="158" spans="1:2" x14ac:dyDescent="0.3">
      <c r="A158">
        <v>32</v>
      </c>
      <c r="B158">
        <v>11</v>
      </c>
    </row>
    <row r="159" spans="1:2" x14ac:dyDescent="0.3">
      <c r="A159">
        <v>33</v>
      </c>
      <c r="B159">
        <v>0</v>
      </c>
    </row>
    <row r="160" spans="1:2" x14ac:dyDescent="0.3">
      <c r="A160">
        <v>33</v>
      </c>
      <c r="B160">
        <v>1</v>
      </c>
    </row>
    <row r="161" spans="1:2" x14ac:dyDescent="0.3">
      <c r="A161">
        <v>33</v>
      </c>
      <c r="B161">
        <v>6</v>
      </c>
    </row>
    <row r="162" spans="1:2" x14ac:dyDescent="0.3">
      <c r="A162">
        <v>33</v>
      </c>
      <c r="B162">
        <v>7</v>
      </c>
    </row>
    <row r="163" spans="1:2" x14ac:dyDescent="0.3">
      <c r="A163">
        <v>33</v>
      </c>
      <c r="B163">
        <v>10</v>
      </c>
    </row>
    <row r="164" spans="1:2" x14ac:dyDescent="0.3">
      <c r="A164">
        <v>33</v>
      </c>
      <c r="B164">
        <v>11</v>
      </c>
    </row>
    <row r="165" spans="1:2" x14ac:dyDescent="0.3">
      <c r="A165">
        <v>34</v>
      </c>
      <c r="B165">
        <v>0</v>
      </c>
    </row>
    <row r="166" spans="1:2" x14ac:dyDescent="0.3">
      <c r="A166">
        <v>34</v>
      </c>
      <c r="B166">
        <v>1</v>
      </c>
    </row>
    <row r="167" spans="1:2" x14ac:dyDescent="0.3">
      <c r="A167">
        <v>34</v>
      </c>
      <c r="B167">
        <v>6</v>
      </c>
    </row>
    <row r="168" spans="1:2" x14ac:dyDescent="0.3">
      <c r="A168">
        <v>34</v>
      </c>
      <c r="B168">
        <v>7</v>
      </c>
    </row>
    <row r="169" spans="1:2" x14ac:dyDescent="0.3">
      <c r="A169">
        <v>34</v>
      </c>
      <c r="B169">
        <v>10</v>
      </c>
    </row>
    <row r="170" spans="1:2" x14ac:dyDescent="0.3">
      <c r="A170">
        <v>34</v>
      </c>
      <c r="B170">
        <v>11</v>
      </c>
    </row>
    <row r="171" spans="1:2" x14ac:dyDescent="0.3">
      <c r="A171">
        <v>35</v>
      </c>
      <c r="B171">
        <v>1</v>
      </c>
    </row>
    <row r="172" spans="1:2" x14ac:dyDescent="0.3">
      <c r="A172">
        <v>35</v>
      </c>
      <c r="B172">
        <v>7</v>
      </c>
    </row>
    <row r="173" spans="1:2" x14ac:dyDescent="0.3">
      <c r="A173">
        <v>35</v>
      </c>
      <c r="B173">
        <v>10</v>
      </c>
    </row>
    <row r="174" spans="1:2" x14ac:dyDescent="0.3">
      <c r="A174">
        <v>35</v>
      </c>
      <c r="B174">
        <v>11</v>
      </c>
    </row>
    <row r="175" spans="1:2" x14ac:dyDescent="0.3">
      <c r="A175">
        <v>36</v>
      </c>
      <c r="B175">
        <v>0</v>
      </c>
    </row>
    <row r="176" spans="1:2" x14ac:dyDescent="0.3">
      <c r="A176">
        <v>36</v>
      </c>
      <c r="B176">
        <v>1</v>
      </c>
    </row>
    <row r="177" spans="1:2" x14ac:dyDescent="0.3">
      <c r="A177">
        <v>36</v>
      </c>
      <c r="B177">
        <v>10</v>
      </c>
    </row>
    <row r="178" spans="1:2" x14ac:dyDescent="0.3">
      <c r="A178">
        <v>37</v>
      </c>
      <c r="B178">
        <v>1</v>
      </c>
    </row>
    <row r="179" spans="1:2" x14ac:dyDescent="0.3">
      <c r="A179">
        <v>37</v>
      </c>
      <c r="B179">
        <v>6</v>
      </c>
    </row>
    <row r="180" spans="1:2" x14ac:dyDescent="0.3">
      <c r="A180">
        <v>37</v>
      </c>
      <c r="B180">
        <v>7</v>
      </c>
    </row>
    <row r="181" spans="1:2" x14ac:dyDescent="0.3">
      <c r="A181">
        <v>37</v>
      </c>
      <c r="B181">
        <v>10</v>
      </c>
    </row>
    <row r="182" spans="1:2" x14ac:dyDescent="0.3">
      <c r="A182">
        <v>38</v>
      </c>
      <c r="B182">
        <v>1</v>
      </c>
    </row>
    <row r="183" spans="1:2" x14ac:dyDescent="0.3">
      <c r="A183">
        <v>38</v>
      </c>
      <c r="B183">
        <v>7</v>
      </c>
    </row>
    <row r="184" spans="1:2" x14ac:dyDescent="0.3">
      <c r="A184">
        <v>38</v>
      </c>
      <c r="B184">
        <v>10</v>
      </c>
    </row>
    <row r="185" spans="1:2" x14ac:dyDescent="0.3">
      <c r="A185">
        <v>39</v>
      </c>
      <c r="B185">
        <v>1</v>
      </c>
    </row>
    <row r="186" spans="1:2" x14ac:dyDescent="0.3">
      <c r="A186">
        <v>39</v>
      </c>
      <c r="B186">
        <v>7</v>
      </c>
    </row>
    <row r="187" spans="1:2" x14ac:dyDescent="0.3">
      <c r="A187">
        <v>39</v>
      </c>
      <c r="B187">
        <v>10</v>
      </c>
    </row>
    <row r="188" spans="1:2" x14ac:dyDescent="0.3">
      <c r="A188">
        <v>40</v>
      </c>
      <c r="B188">
        <v>0</v>
      </c>
    </row>
    <row r="189" spans="1:2" x14ac:dyDescent="0.3">
      <c r="A189">
        <v>40</v>
      </c>
      <c r="B189">
        <v>1</v>
      </c>
    </row>
    <row r="190" spans="1:2" x14ac:dyDescent="0.3">
      <c r="A190">
        <v>40</v>
      </c>
      <c r="B190">
        <v>7</v>
      </c>
    </row>
    <row r="191" spans="1:2" x14ac:dyDescent="0.3">
      <c r="A191">
        <v>40</v>
      </c>
      <c r="B191">
        <v>10</v>
      </c>
    </row>
    <row r="192" spans="1:2" x14ac:dyDescent="0.3">
      <c r="A192">
        <v>40</v>
      </c>
      <c r="B192">
        <v>11</v>
      </c>
    </row>
    <row r="193" spans="1:2" x14ac:dyDescent="0.3">
      <c r="A193">
        <v>41</v>
      </c>
      <c r="B193">
        <v>4</v>
      </c>
    </row>
    <row r="194" spans="1:2" x14ac:dyDescent="0.3">
      <c r="A194">
        <v>41</v>
      </c>
      <c r="B194">
        <v>7</v>
      </c>
    </row>
    <row r="195" spans="1:2" x14ac:dyDescent="0.3">
      <c r="A195">
        <v>41</v>
      </c>
      <c r="B195">
        <v>10</v>
      </c>
    </row>
    <row r="196" spans="1:2" x14ac:dyDescent="0.3">
      <c r="A196">
        <v>41</v>
      </c>
      <c r="B196">
        <v>11</v>
      </c>
    </row>
    <row r="197" spans="1:2" x14ac:dyDescent="0.3">
      <c r="A197">
        <v>42</v>
      </c>
      <c r="B197">
        <v>0</v>
      </c>
    </row>
    <row r="198" spans="1:2" x14ac:dyDescent="0.3">
      <c r="A198">
        <v>42</v>
      </c>
      <c r="B198">
        <v>1</v>
      </c>
    </row>
    <row r="199" spans="1:2" x14ac:dyDescent="0.3">
      <c r="A199">
        <v>42</v>
      </c>
      <c r="B199">
        <v>7</v>
      </c>
    </row>
    <row r="200" spans="1:2" x14ac:dyDescent="0.3">
      <c r="A200">
        <v>42</v>
      </c>
      <c r="B200">
        <v>10</v>
      </c>
    </row>
    <row r="201" spans="1:2" x14ac:dyDescent="0.3">
      <c r="A201">
        <v>42</v>
      </c>
      <c r="B201">
        <v>11</v>
      </c>
    </row>
    <row r="202" spans="1:2" x14ac:dyDescent="0.3">
      <c r="A202">
        <v>43</v>
      </c>
      <c r="B202">
        <v>0</v>
      </c>
    </row>
    <row r="203" spans="1:2" x14ac:dyDescent="0.3">
      <c r="A203">
        <v>43</v>
      </c>
      <c r="B203">
        <v>1</v>
      </c>
    </row>
    <row r="204" spans="1:2" x14ac:dyDescent="0.3">
      <c r="A204">
        <v>43</v>
      </c>
      <c r="B204">
        <v>6</v>
      </c>
    </row>
    <row r="205" spans="1:2" x14ac:dyDescent="0.3">
      <c r="A205">
        <v>43</v>
      </c>
      <c r="B205">
        <v>7</v>
      </c>
    </row>
    <row r="206" spans="1:2" x14ac:dyDescent="0.3">
      <c r="A206">
        <v>43</v>
      </c>
      <c r="B206">
        <v>10</v>
      </c>
    </row>
    <row r="207" spans="1:2" x14ac:dyDescent="0.3">
      <c r="A207">
        <v>43</v>
      </c>
      <c r="B207">
        <v>11</v>
      </c>
    </row>
    <row r="208" spans="1:2" x14ac:dyDescent="0.3">
      <c r="A208">
        <v>44</v>
      </c>
      <c r="B208">
        <v>0</v>
      </c>
    </row>
    <row r="209" spans="1:2" x14ac:dyDescent="0.3">
      <c r="A209">
        <v>44</v>
      </c>
      <c r="B209">
        <v>1</v>
      </c>
    </row>
    <row r="210" spans="1:2" x14ac:dyDescent="0.3">
      <c r="A210">
        <v>44</v>
      </c>
      <c r="B210">
        <v>7</v>
      </c>
    </row>
    <row r="211" spans="1:2" x14ac:dyDescent="0.3">
      <c r="A211">
        <v>44</v>
      </c>
      <c r="B211">
        <v>10</v>
      </c>
    </row>
    <row r="212" spans="1:2" x14ac:dyDescent="0.3">
      <c r="A212">
        <v>44</v>
      </c>
      <c r="B212">
        <v>11</v>
      </c>
    </row>
    <row r="213" spans="1:2" x14ac:dyDescent="0.3">
      <c r="A213">
        <v>45</v>
      </c>
      <c r="B213">
        <v>7</v>
      </c>
    </row>
    <row r="214" spans="1:2" x14ac:dyDescent="0.3">
      <c r="A214">
        <v>45</v>
      </c>
      <c r="B214">
        <v>10</v>
      </c>
    </row>
    <row r="215" spans="1:2" x14ac:dyDescent="0.3">
      <c r="A215">
        <v>45</v>
      </c>
      <c r="B215">
        <v>11</v>
      </c>
    </row>
    <row r="216" spans="1:2" x14ac:dyDescent="0.3">
      <c r="A216">
        <v>46</v>
      </c>
      <c r="B216">
        <v>1</v>
      </c>
    </row>
    <row r="217" spans="1:2" x14ac:dyDescent="0.3">
      <c r="A217">
        <v>46</v>
      </c>
      <c r="B217">
        <v>6</v>
      </c>
    </row>
    <row r="218" spans="1:2" x14ac:dyDescent="0.3">
      <c r="A218">
        <v>46</v>
      </c>
      <c r="B218">
        <v>7</v>
      </c>
    </row>
    <row r="219" spans="1:2" x14ac:dyDescent="0.3">
      <c r="A219">
        <v>46</v>
      </c>
      <c r="B219">
        <v>10</v>
      </c>
    </row>
    <row r="220" spans="1:2" x14ac:dyDescent="0.3">
      <c r="A220">
        <v>46</v>
      </c>
      <c r="B220">
        <v>11</v>
      </c>
    </row>
    <row r="221" spans="1:2" x14ac:dyDescent="0.3">
      <c r="A221">
        <v>47</v>
      </c>
      <c r="B221">
        <v>4</v>
      </c>
    </row>
    <row r="222" spans="1:2" x14ac:dyDescent="0.3">
      <c r="A222">
        <v>47</v>
      </c>
      <c r="B222">
        <v>5</v>
      </c>
    </row>
    <row r="223" spans="1:2" x14ac:dyDescent="0.3">
      <c r="A223">
        <v>47</v>
      </c>
      <c r="B223">
        <v>10</v>
      </c>
    </row>
    <row r="224" spans="1:2" x14ac:dyDescent="0.3">
      <c r="A224">
        <v>48</v>
      </c>
      <c r="B224">
        <v>8</v>
      </c>
    </row>
    <row r="225" spans="1:2" x14ac:dyDescent="0.3">
      <c r="A225">
        <v>48</v>
      </c>
      <c r="B225">
        <v>9</v>
      </c>
    </row>
    <row r="226" spans="1:2" x14ac:dyDescent="0.3">
      <c r="A226">
        <v>49</v>
      </c>
      <c r="B226">
        <v>0</v>
      </c>
    </row>
    <row r="227" spans="1:2" x14ac:dyDescent="0.3">
      <c r="A227">
        <v>49</v>
      </c>
      <c r="B227">
        <v>1</v>
      </c>
    </row>
    <row r="228" spans="1:2" x14ac:dyDescent="0.3">
      <c r="A228">
        <v>49</v>
      </c>
      <c r="B228">
        <v>2</v>
      </c>
    </row>
    <row r="229" spans="1:2" x14ac:dyDescent="0.3">
      <c r="A229">
        <v>49</v>
      </c>
      <c r="B229">
        <v>3</v>
      </c>
    </row>
    <row r="230" spans="1:2" x14ac:dyDescent="0.3">
      <c r="A230">
        <v>49</v>
      </c>
      <c r="B230">
        <v>4</v>
      </c>
    </row>
    <row r="231" spans="1:2" x14ac:dyDescent="0.3">
      <c r="A231">
        <v>49</v>
      </c>
      <c r="B231">
        <v>5</v>
      </c>
    </row>
    <row r="232" spans="1:2" x14ac:dyDescent="0.3">
      <c r="A232">
        <v>49</v>
      </c>
      <c r="B232">
        <v>6</v>
      </c>
    </row>
    <row r="233" spans="1:2" x14ac:dyDescent="0.3">
      <c r="A233">
        <v>49</v>
      </c>
      <c r="B233">
        <v>7</v>
      </c>
    </row>
    <row r="234" spans="1:2" x14ac:dyDescent="0.3">
      <c r="A234">
        <v>49</v>
      </c>
      <c r="B234">
        <v>8</v>
      </c>
    </row>
    <row r="235" spans="1:2" x14ac:dyDescent="0.3">
      <c r="A235">
        <v>49</v>
      </c>
      <c r="B235">
        <v>9</v>
      </c>
    </row>
    <row r="236" spans="1:2" x14ac:dyDescent="0.3">
      <c r="A236">
        <v>49</v>
      </c>
      <c r="B236">
        <v>10</v>
      </c>
    </row>
    <row r="237" spans="1:2" x14ac:dyDescent="0.3">
      <c r="A237">
        <v>49</v>
      </c>
      <c r="B237">
        <v>11</v>
      </c>
    </row>
    <row r="238" spans="1:2" x14ac:dyDescent="0.3">
      <c r="A238">
        <v>50</v>
      </c>
      <c r="B238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Domaines</vt:lpstr>
      <vt:lpstr>Pathologies</vt:lpstr>
      <vt:lpstr>Profils</vt:lpstr>
      <vt:lpstr>Poste</vt:lpstr>
      <vt:lpstr>Relations</vt:lpstr>
      <vt:lpstr>Conversions</vt:lpstr>
      <vt:lpstr>Relations FROM BD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2017-08-30T09:47:17Z</dcterms:modified>
</cp:coreProperties>
</file>